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firstSheet="3" activeTab="4"/>
  </bookViews>
  <sheets>
    <sheet name="PROYECTO SENDA CHACAO" sheetId="1" r:id="rId1"/>
    <sheet name="PROYECTO SOL DEL PACIFICO" sheetId="2" r:id="rId2"/>
    <sheet name="ESCUELA FATIMA" sheetId="3" r:id="rId3"/>
    <sheet name="LICEO BICENTENARIO" sheetId="4" r:id="rId4"/>
    <sheet name="REPARACIONES ESCUELA ANEXA" sheetId="5" r:id="rId5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9" i="5"/>
  <c r="I13" i="4" l="1"/>
  <c r="I12"/>
  <c r="I11"/>
  <c r="I10"/>
  <c r="I9"/>
  <c r="F170" i="5" l="1"/>
  <c r="F171"/>
  <c r="I75" i="4"/>
  <c r="F172" i="5" l="1"/>
  <c r="F173" s="1"/>
  <c r="F174" s="1"/>
  <c r="I82" i="4"/>
  <c r="I83"/>
  <c r="I84"/>
  <c r="I85"/>
  <c r="I16" l="1"/>
  <c r="I17"/>
  <c r="I18"/>
  <c r="I19"/>
  <c r="I21"/>
  <c r="I22"/>
  <c r="I23"/>
  <c r="I24"/>
  <c r="I26"/>
  <c r="I27"/>
  <c r="I28"/>
  <c r="I30"/>
  <c r="I31"/>
  <c r="I32"/>
  <c r="I33"/>
  <c r="I34"/>
  <c r="I36"/>
  <c r="I37"/>
  <c r="I38"/>
  <c r="I39"/>
  <c r="I40"/>
  <c r="I42"/>
  <c r="I43"/>
  <c r="I44"/>
  <c r="I45"/>
  <c r="I46"/>
  <c r="I47"/>
  <c r="I50"/>
  <c r="I51"/>
  <c r="I52"/>
  <c r="I53"/>
  <c r="I54"/>
  <c r="I56"/>
  <c r="I57"/>
  <c r="I59"/>
  <c r="I60"/>
  <c r="I61"/>
  <c r="I65"/>
  <c r="I66"/>
  <c r="I67"/>
  <c r="I69"/>
  <c r="I70"/>
  <c r="I74"/>
  <c r="I76"/>
  <c r="I78"/>
  <c r="I80"/>
  <c r="I15"/>
  <c r="I86" l="1"/>
  <c r="I87" s="1"/>
  <c r="I88" l="1"/>
  <c r="I89" s="1"/>
  <c r="I90" s="1"/>
  <c r="I91" s="1"/>
</calcChain>
</file>

<file path=xl/sharedStrings.xml><?xml version="1.0" encoding="utf-8"?>
<sst xmlns="http://schemas.openxmlformats.org/spreadsheetml/2006/main" count="1200" uniqueCount="663">
  <si>
    <t>CARTERA DE PROYECTOS EDUCACION 2015</t>
  </si>
  <si>
    <t>MEJORAMIENTO INTEGRAL</t>
  </si>
  <si>
    <t>ESCUELA SENDA CHACAO</t>
  </si>
  <si>
    <t>INTERVENCIONES</t>
  </si>
  <si>
    <t>ITEM</t>
  </si>
  <si>
    <t>PARTIDAS</t>
  </si>
  <si>
    <t>ESPECIFCACION</t>
  </si>
  <si>
    <t>REPOSICION DE PISO DEPORTIVO INTERIOR GIMNASIO</t>
  </si>
  <si>
    <t>DEMOLICION Y RETIRO</t>
  </si>
  <si>
    <t>MEJORAMIENTO DE SUB-BASE</t>
  </si>
  <si>
    <t>EXCAVACION DE DRENAJE</t>
  </si>
  <si>
    <t>INSTALACIONES DE DRENAJE</t>
  </si>
  <si>
    <t>GEOTEXTIL</t>
  </si>
  <si>
    <t>MATERIAL COMPACTADO</t>
  </si>
  <si>
    <t>INSTALACION  DE MALLA DE ACERO</t>
  </si>
  <si>
    <t>HORMIGONADO DE RADIER</t>
  </si>
  <si>
    <t>INSTALACION DE PISO POLIURETANO COMPRIMIDO</t>
  </si>
  <si>
    <t>PINTURA PISO DEPORTIVO</t>
  </si>
  <si>
    <t>MEJORAMIENTO INTEGRAL A CORTO PLAZO</t>
  </si>
  <si>
    <t>ACCESORIOS DE CANCHA DEPORTIVA</t>
  </si>
  <si>
    <t>UNIDAD</t>
  </si>
  <si>
    <t>CANTIDAD</t>
  </si>
  <si>
    <t>TOTAL</t>
  </si>
  <si>
    <t>REPOSICION SISTEMA DRENAJE EXTERIOR GIMNASIO</t>
  </si>
  <si>
    <t>MEJORAMIENTO SUBBASE</t>
  </si>
  <si>
    <t>INSTALACION DE RED DE DESAGUE</t>
  </si>
  <si>
    <t>CONSTRUCCION DE CAMARAS DE REGISTRO Y LIMPIEZA</t>
  </si>
  <si>
    <t>CONSTRUCCION DE DRENES</t>
  </si>
  <si>
    <t>CONSTRUCCION DE PILETAS DE HORMIGON CON REJILLA</t>
  </si>
  <si>
    <t>MEJORAMIENTO SUB-BASE PERIMETRO GIMANSIO</t>
  </si>
  <si>
    <t>RELLENO MATERIAL PETREO + GEOTEXTIL</t>
  </si>
  <si>
    <t>RETIRO Y REPARACION DE SUPERFICIES</t>
  </si>
  <si>
    <t>MEJORAMIENTO DE MARCO Y SELLO DE VENTANAS</t>
  </si>
  <si>
    <t>MEOJRAMIENTO DE VANO Y ESTRUCTURA DE MUROS</t>
  </si>
  <si>
    <t>MEJORAMIENTO REVESTIMIENTO INTERIOR</t>
  </si>
  <si>
    <t>MEJORAMIENTO REVESTIMIENTO EXTERIOR</t>
  </si>
  <si>
    <t>MEJORAMIENTO DE SELLOS DE VENTANA PVC, SILICONA, ESPUMA POLIURETANO</t>
  </si>
  <si>
    <t>MEJORAMIENTO DE SELLOS DE VENTANA BURLETES, SILICONAS, SELLOS INTERIORES</t>
  </si>
  <si>
    <t>MEJORAMIENTO DE HOJALATERIA DE TERMINACION Y SELLO</t>
  </si>
  <si>
    <t>MEJORAMIENTO VENTANAS DE MADERA (GIMNASIO)</t>
  </si>
  <si>
    <t>MEJORAMIENTO VENTANAS DE MADERA (PASILLO CONEXIÓN GIMNASIO)</t>
  </si>
  <si>
    <t>MEJORAMIENTO INTEGRAL DE HOJALATERIAS DE TERMINACIONES DE CUBIERTA</t>
  </si>
  <si>
    <t>REPARACION DE FIJACIONES</t>
  </si>
  <si>
    <t>REPARACION DE SELLOS</t>
  </si>
  <si>
    <t>REPARACION DE FILTRACIONES</t>
  </si>
  <si>
    <t>REPOSICION DE HOJLATERIAS DE TERMINACION</t>
  </si>
  <si>
    <t>MEJORAMIENTO INTEGRAL DE HOJALATERIAS DE TERMINACIONES DE VENTANA</t>
  </si>
  <si>
    <t>MEJORAMIENTO CANALETA AGUAS LLUVIA TERMINACION SECTOR COMEDOR</t>
  </si>
  <si>
    <t>PROYECTO DE SOLUCION DE EVACUACION DE AGUAS LLUVIAS</t>
  </si>
  <si>
    <t xml:space="preserve">DESARME </t>
  </si>
  <si>
    <t>INSTALACION DE SISTEMA MAYOR CAPACIDAD DE EVACIACION</t>
  </si>
  <si>
    <t>RED</t>
  </si>
  <si>
    <t>BAJADAS</t>
  </si>
  <si>
    <t>PILETAS</t>
  </si>
  <si>
    <t>RED ENTERRADA</t>
  </si>
  <si>
    <t>DRENAJE</t>
  </si>
  <si>
    <t>CAMARA</t>
  </si>
  <si>
    <t>REPARACION DE FIJACION EN CUBIERTA</t>
  </si>
  <si>
    <t>REVISION Y REPOSICIONDE FIJACIONES</t>
  </si>
  <si>
    <t>MEJORAMIENTO DE SELLOS</t>
  </si>
  <si>
    <t>REPARACION DE GOTERAS</t>
  </si>
  <si>
    <t>REPARACIONES INTERIORES</t>
  </si>
  <si>
    <t>REPARACION DE MUROS EN AREAS CON FILTRACIONES</t>
  </si>
  <si>
    <t>DESARME Y DEMOLICION</t>
  </si>
  <si>
    <t>REPARACION DE VANOS Y TABIQUERIAS DE MUROS</t>
  </si>
  <si>
    <t>REPARACION DE REVESTIMIENTO INTERIOR</t>
  </si>
  <si>
    <t>TERMINACION PINTURA 7 BARNIZ</t>
  </si>
  <si>
    <t>REPARACION EN CIELOS EN AREAS CON FILTRACIONES</t>
  </si>
  <si>
    <t>TERMINACION HUINCHA PASTA MURO PINTURA</t>
  </si>
  <si>
    <t>REPARACION DE REVESTIMIENTOS INTERIORES DE PIEDRA LAJA</t>
  </si>
  <si>
    <t>REPARACION Y PEGADO</t>
  </si>
  <si>
    <t>REPOSICION</t>
  </si>
  <si>
    <t>FRAGUES</t>
  </si>
  <si>
    <t>TERMINACIONES</t>
  </si>
  <si>
    <t>LIMPIEZA</t>
  </si>
  <si>
    <t>EMPASTE DE MUROS</t>
  </si>
  <si>
    <t>PINTURA</t>
  </si>
  <si>
    <t>REPARACION DE TERMINACION EN MUROS INTERIORES( SALAS DE CLASES)</t>
  </si>
  <si>
    <t>(SALA COMPUTACION,COMEDOR, UTP,PASILLOS, SALAS DE CLASES, BAÑOS,PATIO CUBIERTO)</t>
  </si>
  <si>
    <t>INSTALACIONES</t>
  </si>
  <si>
    <t>SERVICIOS HIGIENICOS</t>
  </si>
  <si>
    <t>REPARACION Y REPOSICION DE CERAMICOS EN BAÑOS</t>
  </si>
  <si>
    <t>REPARACION DE MUROS EN BAÑO UNIVERSAL</t>
  </si>
  <si>
    <t>REPOSICION DE ARTEFACTOS EN MAL ESTADO</t>
  </si>
  <si>
    <t>REPOSICIO NDE REDES Y LLAVES</t>
  </si>
  <si>
    <t>REPOSICION DE GRIFFERIA</t>
  </si>
  <si>
    <t>NORMATIVA</t>
  </si>
  <si>
    <t>REPARACION DE SERVICIO ELECTRICO</t>
  </si>
  <si>
    <t>REDES</t>
  </si>
  <si>
    <t>EQUIPOS ELECTRICOS</t>
  </si>
  <si>
    <t>ILUMINACION INTERIOR</t>
  </si>
  <si>
    <t>EXTENSIONES DE RED</t>
  </si>
  <si>
    <t>MANTENCION REDESE CORRIENTES DEBILES</t>
  </si>
  <si>
    <t>CANALIZACIONES</t>
  </si>
  <si>
    <t>PUNTOS DE RED, ETC</t>
  </si>
  <si>
    <t>ENCHUFES, TAPAS DE ENCHUFES, CAJAS , ETC</t>
  </si>
  <si>
    <t xml:space="preserve">RETIRO DE PUERTA DE MADERA EXISTENTE </t>
  </si>
  <si>
    <t>REPARACION DE VANO DE PUERTA</t>
  </si>
  <si>
    <t>INSTALACION DE MARCO DE PVC</t>
  </si>
  <si>
    <t>DEMOLICIONES DE CERAMICOS DE MUROS</t>
  </si>
  <si>
    <t>MEJORAMIENTOS DE ESTRUCTURA DE MUROS</t>
  </si>
  <si>
    <t>REPOSICION DE REVESTIMIENTOS</t>
  </si>
  <si>
    <t>REPOSICION DE CERAMICOS</t>
  </si>
  <si>
    <t>REPARACION DE ARTEFACTOS SANITARIOS</t>
  </si>
  <si>
    <t>REPARACION Y REPOSICION DE SIFONES Y SISTEMAS DE EVACUACION</t>
  </si>
  <si>
    <t>REPOSICION DE TAPAS DE WC</t>
  </si>
  <si>
    <t>REPOSICION DE ACCESORIOS  DE BAÑO</t>
  </si>
  <si>
    <t>OPERATIVIDAD DE RED AGUA POTABLE</t>
  </si>
  <si>
    <t>REPARACION MANTENIMIENTO Y RECUPERACION SALIDAS DE EMERGENCIA</t>
  </si>
  <si>
    <t>INSTALACION DE PUERTA PVC BARRA ANTIPANICO</t>
  </si>
  <si>
    <t>PROYECTO DE ILUMINACION INTERIOR</t>
  </si>
  <si>
    <t>EN PATIO INTERIOR CUBIERTO</t>
  </si>
  <si>
    <t>REPARACION Y REPOSICION DE CAJAS ELECTRICAS, ENCHUFES, CAJAS DE ENCHUFES , INTERRUPTORES</t>
  </si>
  <si>
    <t>REPOSCION DE EQUIPOS ELECTRICOS</t>
  </si>
  <si>
    <t>REPODICION DE EUIPOS DE ILUMINACION</t>
  </si>
  <si>
    <t>REPOSICION REVESTIMIENTO  MADERA INTERIOR HORIZONTAL GIMNASIO</t>
  </si>
  <si>
    <t>DEMOLICION Y RETIRO DE REVESTIMIENTO</t>
  </si>
  <si>
    <t>MEJORAMIENTO Y RECUPERACION DE MURO</t>
  </si>
  <si>
    <t>INSTALACION DE REVESTIMIENTO TRECIADO ESTRCUTURAL MODULADO 20mm</t>
  </si>
  <si>
    <t>AMPLIACION DE RED</t>
  </si>
  <si>
    <t>REPARACION SERVICIOS HIGIENICOS Y CAMARINES GIMANSIO</t>
  </si>
  <si>
    <t>MODIFICACION DE SISTEMA DE PUERTAS SECTOR LABORATORIOS</t>
  </si>
  <si>
    <t>RETIRO DE PUERTAS DE MADERA EXISTENTE</t>
  </si>
  <si>
    <t>ADECUACION DE VANOS DE MADERA</t>
  </si>
  <si>
    <t>INSTALACION DE VENTANAS TERMOPANEL FIJAS</t>
  </si>
  <si>
    <t>INSTALACION DE VENTANAS TREMOPANEL ABATIBLES</t>
  </si>
  <si>
    <t>MODIFICACION Y MEJORAMIENTO AREA DE ACCESO</t>
  </si>
  <si>
    <t>RETIRO DE MATERIALES</t>
  </si>
  <si>
    <t>ESTRUCTURA DE MADERA</t>
  </si>
  <si>
    <t>REVESTIMIENTOS INTERIORES</t>
  </si>
  <si>
    <t>PROYECTO DE ILUMINACION EXTERIOR</t>
  </si>
  <si>
    <t>MEJORAMIENTO DE RED EXISTENTE</t>
  </si>
  <si>
    <t>REVESTIMIENTOS EXTERIORES</t>
  </si>
  <si>
    <t>INSTALACION DE EQUIPOS DE ILUMINACION EXTERIOR</t>
  </si>
  <si>
    <t>GL</t>
  </si>
  <si>
    <t>m²</t>
  </si>
  <si>
    <t>M³</t>
  </si>
  <si>
    <t>m³</t>
  </si>
  <si>
    <t>ESCUELA SOL DEL PACIFICO</t>
  </si>
  <si>
    <t>MEJORAMIENTO DE VANO Y ESTRUCTURA DE MUROS</t>
  </si>
  <si>
    <t>REPOSICION DE HOJALATERIAS DE TERMINACION</t>
  </si>
  <si>
    <t>REPARACION DE SISTEMA ELECTRICO</t>
  </si>
  <si>
    <t>REPOSICION REVESTIMIENTO  MADERA INTERIOR  GIMNASIO</t>
  </si>
  <si>
    <t>INSTALACION DE SISTEMA MAYOR CAPACIDAD DE EVACUACION</t>
  </si>
  <si>
    <t>MEJORAMIENTO VENTANAS DE MADERA (ESCUELA)</t>
  </si>
  <si>
    <t>MEJORAMIENTO INTEGRAL DE HOJALATERIAS DE TERMINACIONES DE VENTANAS  (ESCUELA)</t>
  </si>
  <si>
    <t>TERMINACION PINTURA BLANCA EN CIELOS</t>
  </si>
  <si>
    <t>REPARACION DE ESTRUCTURA DE CIELO</t>
  </si>
  <si>
    <t>PINTURAS</t>
  </si>
  <si>
    <t>REPOSICION TOTAL DE PINTURA INTERIOR EN MUROS</t>
  </si>
  <si>
    <t>REPARACION ,EMPASTE DE SUPERFICIES Y CANTOS DE MURO Y VANO</t>
  </si>
  <si>
    <t>TERMINACION PINTURAS</t>
  </si>
  <si>
    <t>REPOSICION TOTAL DE PINTURA INTERIOR EN CIELOS</t>
  </si>
  <si>
    <t>REPARACION ,EMPASTE DE SUPERFICIES ,ENHUINCHADO</t>
  </si>
  <si>
    <t>REPOSICION DE REDES Y LLAVES</t>
  </si>
  <si>
    <t>MEJORAMIENTO AREA INTERIOR  COMEDOR COCINA</t>
  </si>
  <si>
    <t>MEJORAMIENTO SISTEMA DE EXTRACTORES,CAMPANAS ETC</t>
  </si>
  <si>
    <t>REPOSICION DE CUBICULOS URINARIOS</t>
  </si>
  <si>
    <t>REPOSICION DE REVESTIMIENTO EXTERIOR DE MADERA</t>
  </si>
  <si>
    <t>RETIRO Y DEMOLICION</t>
  </si>
  <si>
    <t>REPARACION DE MUROS Y VANOS</t>
  </si>
  <si>
    <t>INSTALACION DE BASE DE REVESTIMIENTO OSB 9,5mm</t>
  </si>
  <si>
    <t>INSTALACION DE BARRERA DE HUMEDAD</t>
  </si>
  <si>
    <t>INSTALACION DE TINGLADO DE FIBROCEMENTO</t>
  </si>
  <si>
    <t xml:space="preserve">TERMINACION DE HOJALATERIA EN VANOS MUROS </t>
  </si>
  <si>
    <t>SELLOS</t>
  </si>
  <si>
    <t>EXCAVACIONES</t>
  </si>
  <si>
    <t>INSTALACION DE PILARES Y MALLA ACMA FOR3D</t>
  </si>
  <si>
    <t>MEJORAMIENTO CIERRE PERIMETRAL</t>
  </si>
  <si>
    <t>MEJORAMIENTO CASETA DE GAS</t>
  </si>
  <si>
    <t>DEMOLICIONES</t>
  </si>
  <si>
    <t>FUNDACIONES</t>
  </si>
  <si>
    <t>RADIER</t>
  </si>
  <si>
    <t>ESTUCADO</t>
  </si>
  <si>
    <t>PUERTA DE FIERRO IN SITU</t>
  </si>
  <si>
    <t>ESTRUCTURA DE MUROS EN BASE A BLOCKES DE CEMENTO</t>
  </si>
  <si>
    <t>REDES Y LLAVES DE PASO</t>
  </si>
  <si>
    <t>ESCUELA FATIMA</t>
  </si>
  <si>
    <t>REPOSICION DE REVESTIMIENTO DE MUROS SECTOR NORTE</t>
  </si>
  <si>
    <t>MEJORAMIENTO DE MUROS</t>
  </si>
  <si>
    <t>INSTALACION DE REVESTIMIENTO INTERIOR AREAS INTERVENIDAS</t>
  </si>
  <si>
    <t xml:space="preserve">PINTURA </t>
  </si>
  <si>
    <t>MEJORAMIENTO VENTANAS DE MADERA (SECTOR NORTE)</t>
  </si>
  <si>
    <t>REPOSICION DE REVESTIMIENTO POR TINGLADO FIBROCEMENTO</t>
  </si>
  <si>
    <t>REPOSICION DE REVESTIMIENTO POR ZINC ACANALADO HORIZONTAL 3,5mm</t>
  </si>
  <si>
    <t>MEJORAMIENTO VENTANAS DE MULTICANCHA</t>
  </si>
  <si>
    <t>MODIFICACION Y MEJORAMIENTO SISTEMA DE VENTILACION INTERIOR</t>
  </si>
  <si>
    <t>LIMPIEZA MECANICA</t>
  </si>
  <si>
    <t>ASEO DESINFECCION AREA ENTRE TECHO</t>
  </si>
  <si>
    <t>MODIFICACION COMPLEJO ALERO</t>
  </si>
  <si>
    <t>INSTALACION DE MALLAS METALICAS</t>
  </si>
  <si>
    <t>INSTALACION DE SEGURIDAD ANTE VECTORES</t>
  </si>
  <si>
    <t>ESTRUCTURA EN BASE A PERFILES ACERO 30X50X3</t>
  </si>
  <si>
    <t>ESTRUCTURA DE CUBIERTA EN BASE A PERFILES ACERO 50X50X3</t>
  </si>
  <si>
    <t>INSTALACION DE POSTES METALICOS 50X50X3</t>
  </si>
  <si>
    <t>IMPLEMENTACION PASILLO CUBIERTO SECTOR COMEDOR  / PREBASICA</t>
  </si>
  <si>
    <t>CUBIERTA EN BASE APOLICARBONATO ACANALADO</t>
  </si>
  <si>
    <t>REV.INTERIOR  EN BASE A POLICARBONATO ALVEOLAR</t>
  </si>
  <si>
    <t>NOTA:TODA EL ALA NORTE EN SUS FACHADAS</t>
  </si>
  <si>
    <t>X ATAQUE DE VECTORES PALOMAS</t>
  </si>
  <si>
    <t>REPARACIONES DE FIJACION EN CUBIERTA</t>
  </si>
  <si>
    <t>EN TODA LA ESCUELA EN ESPECIAL MULTICANCHA</t>
  </si>
  <si>
    <t>MEJORAMIENTO SALIDAS DE EMERGENCIA</t>
  </si>
  <si>
    <t>HABILITACION</t>
  </si>
  <si>
    <t>REPARACION DE PUERTAS EXISTENTES</t>
  </si>
  <si>
    <t>INSTALACION DE CERRADURAS ANTIPANICO</t>
  </si>
  <si>
    <t xml:space="preserve">REPARACION DE MUROS EN BAÑO </t>
  </si>
  <si>
    <t>REPOSICION DE CUMBRERA ALA NORTE</t>
  </si>
  <si>
    <t>REPOSICION DE BLOQUES DE LADRILLO</t>
  </si>
  <si>
    <t>RETIRO Y REPOSICION DE INSERTOS BLOQUES DE LADRILLO</t>
  </si>
  <si>
    <t>AREA DE ACCESO,PATIO FACHADA SUR</t>
  </si>
  <si>
    <t>RETIRO Y REPARACION DE SUPERFICIES DE VANO Y VENTANA</t>
  </si>
  <si>
    <t>REPOSICION DE MECANISMO DE CIERRE DE VENTANAS</t>
  </si>
  <si>
    <t>MEJORAMIENTO DE  ESTRUCTURA DE MUROS</t>
  </si>
  <si>
    <t>AFINADO HORMIGONADO DE RADIER</t>
  </si>
  <si>
    <t>REPOSICION Y REPARACION DE GRIFERIAS</t>
  </si>
  <si>
    <t>MEJORAMIENTO Y RESTAURACION DE VENTANAS (Fachada Oeste)</t>
  </si>
  <si>
    <t>REPOSICION REVESTIMIENTO INTERIOR</t>
  </si>
  <si>
    <t>INSTALACION DE BURLETES DE GOMA</t>
  </si>
  <si>
    <t>REPOSICION DE SELLOS DE VENTANA, SILICONA</t>
  </si>
  <si>
    <t>REVISION Y REPOSICION DE FIJACIONES</t>
  </si>
  <si>
    <t xml:space="preserve">REPOSICION DE HOJALATERIAS DE TERMINACION </t>
  </si>
  <si>
    <t>REPOSICION Y/O REPARACION DE TRASLUCIDOS EN PATIO</t>
  </si>
  <si>
    <t>REPARACION Y/O REPOSICION DE CANALES</t>
  </si>
  <si>
    <t>REPARACION Y/O REPOSICION DE BAJADAS DE AG.LLU</t>
  </si>
  <si>
    <t>MEJORAMIENTO DE PILETAS DE BAJADAS</t>
  </si>
  <si>
    <t>MEJORAMIENTO DE RED DE EVACUACION SECTOR ESTE</t>
  </si>
  <si>
    <t>MEJORAMIENTO DE SELLOS Y FIJACIONES</t>
  </si>
  <si>
    <t>REPOSICION DE HOJALATERIAS DE TERMINACION en cubiertas,ventanas</t>
  </si>
  <si>
    <t>REPARACION DE SUPERFICIES</t>
  </si>
  <si>
    <t>PINTURA ANTICORROSIVA</t>
  </si>
  <si>
    <t>PINTURA TERMINACION FINAL BLANCA</t>
  </si>
  <si>
    <t>INSTALACION DE REJA DE ACERO PINTADO</t>
  </si>
  <si>
    <t>MEJORAMIENTO Y REPOSICION DE REJAS Y PORTONES</t>
  </si>
  <si>
    <t>PULIDO DE SUPERFICIES DE PORTON</t>
  </si>
  <si>
    <t>MEJORAMIENTO Y REPARACION DE FIJACIONES,PICAPORTES,ALDABAS,POMELES Y VISAGRAS</t>
  </si>
  <si>
    <t>VENTANAS</t>
  </si>
  <si>
    <t>VENTANAS DE PVC</t>
  </si>
  <si>
    <t>VIDRIOS</t>
  </si>
  <si>
    <t xml:space="preserve">TERMINACIONES </t>
  </si>
  <si>
    <t>REPARACION EN CIELOS EN AREAS CON HUMEDAD</t>
  </si>
  <si>
    <t>AREA DE ACCESO,PATIO FACHADA OESTE,ESTE</t>
  </si>
  <si>
    <t>REPOSICION DE SUPERFIES TRASLUCIDAS</t>
  </si>
  <si>
    <t>REPOSICION DE CANALES DE AG.LLU</t>
  </si>
  <si>
    <t>MEJORAMIENTO INTEGRAL DE SISTEMA DE EVACUACION DE AGUAS LLUVIA</t>
  </si>
  <si>
    <t>MEJORAMENTO Y REPARACION DE SUPERFICIES</t>
  </si>
  <si>
    <t>REPOSICION REVESTIMIENTO EXTERIOR POR FIBROCEMENTO TIPO NORTHWAY</t>
  </si>
  <si>
    <t>REPARACION DE SISTEMA DE PROPULSION DE AGUA POTABLE</t>
  </si>
  <si>
    <t>REPARACION DE BOMBA Y SUMINISTRO</t>
  </si>
  <si>
    <t>REPOSICION REVESTIMIENTO EXTERIOR DE MADERA COMPUESTO</t>
  </si>
  <si>
    <t>MEJORAMIENTO Y REPARACION DE HOJALATERIAS DE VENTANAS Y CUBIERTA</t>
  </si>
  <si>
    <t>P.UNITARIO</t>
  </si>
  <si>
    <t>2.0</t>
  </si>
  <si>
    <t>3.0</t>
  </si>
  <si>
    <t>4.0</t>
  </si>
  <si>
    <t xml:space="preserve">MEJORAMIENTO Y REPOSICION DE REVESTIMIENTO FACHADAS </t>
  </si>
  <si>
    <t>5.0</t>
  </si>
  <si>
    <t>6.0</t>
  </si>
  <si>
    <t>7.0</t>
  </si>
  <si>
    <t>8.0</t>
  </si>
  <si>
    <t>SECTOR ESTE CEIA, LABORATORIO</t>
  </si>
  <si>
    <t>REPARACION Y MANTENIMIENTO SISTEMA DE ELEVADOR</t>
  </si>
  <si>
    <t>9.0</t>
  </si>
  <si>
    <t>10.0</t>
  </si>
  <si>
    <t>11.0</t>
  </si>
  <si>
    <t>12.0</t>
  </si>
  <si>
    <t>13.0</t>
  </si>
  <si>
    <t>1.0</t>
  </si>
  <si>
    <t>15.0</t>
  </si>
  <si>
    <t>16.0</t>
  </si>
  <si>
    <t>17.0</t>
  </si>
  <si>
    <t xml:space="preserve">RETIRO DE PUERTAS  EXISTENTE </t>
  </si>
  <si>
    <t>18.0</t>
  </si>
  <si>
    <t>19.0</t>
  </si>
  <si>
    <t>20.0</t>
  </si>
  <si>
    <t>21.0</t>
  </si>
  <si>
    <t>REPARACION Y MANTENCION DE SISTEMA</t>
  </si>
  <si>
    <t>mtl</t>
  </si>
  <si>
    <t>uni</t>
  </si>
  <si>
    <t>PINTURA Y/O BARNIZ</t>
  </si>
  <si>
    <t>gl</t>
  </si>
  <si>
    <t>En:FACHADA OESTE,Norte,Sala Musica,Comedor,Fachada Principal Aulas 3er Piso</t>
  </si>
  <si>
    <t>En:FACHADA OESTE,FACHADA NORTE,SALA DE MUSICA,en general</t>
  </si>
  <si>
    <t xml:space="preserve">MEJORAMIENTO Y RESTAURACION DE FACHADA OESTE SUR NORTE MADERA COMPUESTA </t>
  </si>
  <si>
    <t>MEJORAMIENTO DE CUBIERTA</t>
  </si>
  <si>
    <t>REPOSICION DE GRIFFERIA Y ACCESORIOS DE BAÑO</t>
  </si>
  <si>
    <t>MANTENCION Y REPARACION DE SERVICIOS HIGIENICOS</t>
  </si>
  <si>
    <t xml:space="preserve">REPARACION DE ESTRUCTURAS METALICAS Y PUERTAS METALICAS </t>
  </si>
  <si>
    <t>REPARACION DE PUERTAS DE ACCESO GENERAL Y ACCESO GIMNASIO</t>
  </si>
  <si>
    <t>REPOSICION VENTANAS AREA LABORATORIO C.E.I.A</t>
  </si>
  <si>
    <t>2.2.0</t>
  </si>
  <si>
    <t>2.2.1</t>
  </si>
  <si>
    <t>2.2.2</t>
  </si>
  <si>
    <t>2.2.3</t>
  </si>
  <si>
    <t>2.2.4</t>
  </si>
  <si>
    <t>2.2.5</t>
  </si>
  <si>
    <t>2.3.0</t>
  </si>
  <si>
    <t>2.3.1</t>
  </si>
  <si>
    <t>2.3.2</t>
  </si>
  <si>
    <t>2.3.3</t>
  </si>
  <si>
    <t>2.3.4</t>
  </si>
  <si>
    <t>2.4.0</t>
  </si>
  <si>
    <t>2.4.1</t>
  </si>
  <si>
    <t>2.4.2</t>
  </si>
  <si>
    <t>2.4.3</t>
  </si>
  <si>
    <t>2.5.0</t>
  </si>
  <si>
    <t>2.5.1</t>
  </si>
  <si>
    <t>2.5.2</t>
  </si>
  <si>
    <t>2.5.3</t>
  </si>
  <si>
    <t>2.5.4</t>
  </si>
  <si>
    <t>2.5.5</t>
  </si>
  <si>
    <t>2.6.0</t>
  </si>
  <si>
    <t>2.6.1</t>
  </si>
  <si>
    <t>2.6.2</t>
  </si>
  <si>
    <t>2.6.3</t>
  </si>
  <si>
    <t>2.6.4</t>
  </si>
  <si>
    <t>2.6.5</t>
  </si>
  <si>
    <t>2.7.0</t>
  </si>
  <si>
    <t>2.7.1</t>
  </si>
  <si>
    <t>2.7.2</t>
  </si>
  <si>
    <t>2.7.3</t>
  </si>
  <si>
    <t>2.7.4</t>
  </si>
  <si>
    <t>2.7.5</t>
  </si>
  <si>
    <t>2.7.6</t>
  </si>
  <si>
    <t>2.8.0</t>
  </si>
  <si>
    <t>2.8.1</t>
  </si>
  <si>
    <t>2.8.2</t>
  </si>
  <si>
    <t>2.8.3</t>
  </si>
  <si>
    <t>2.8.4</t>
  </si>
  <si>
    <t>2.8.5</t>
  </si>
  <si>
    <t>2.9.0</t>
  </si>
  <si>
    <t>2.9.1</t>
  </si>
  <si>
    <t>2.9.2</t>
  </si>
  <si>
    <t>2.10.0</t>
  </si>
  <si>
    <t>2.10.1</t>
  </si>
  <si>
    <t>2.10.2</t>
  </si>
  <si>
    <t>2.10.3</t>
  </si>
  <si>
    <t>2.11.0</t>
  </si>
  <si>
    <t>2.11.2</t>
  </si>
  <si>
    <t>2.11.3</t>
  </si>
  <si>
    <t>2.11.4</t>
  </si>
  <si>
    <t>2.11.5</t>
  </si>
  <si>
    <t>2.12.0</t>
  </si>
  <si>
    <t>2.12.1</t>
  </si>
  <si>
    <t>2.12.2</t>
  </si>
  <si>
    <t>2.13.0</t>
  </si>
  <si>
    <t>m2</t>
  </si>
  <si>
    <t>Sub Total</t>
  </si>
  <si>
    <t>GG 10%</t>
  </si>
  <si>
    <t>Utilidades 12%</t>
  </si>
  <si>
    <t>ALEJANDRO LEON ARENAS</t>
  </si>
  <si>
    <t>19% IVA</t>
  </si>
  <si>
    <t>ARQUITECTO ICA 10161</t>
  </si>
  <si>
    <t>TOTAL OBRA</t>
  </si>
  <si>
    <t>SON:Cuarenta y dos millones trescientos cincuenta mil seiscientos pesos.-</t>
  </si>
  <si>
    <t>2DO Y TERCER PISO</t>
  </si>
  <si>
    <t>En:EDIFICIO C.E.I.A</t>
  </si>
  <si>
    <t>REPARACION LICEO BICENTENARIO, ANCUD</t>
  </si>
  <si>
    <t>2.14</t>
  </si>
  <si>
    <t>2.14.1</t>
  </si>
  <si>
    <t>2.14.1.2</t>
  </si>
  <si>
    <t>2.14.1.3</t>
  </si>
  <si>
    <t>2.14.1.4</t>
  </si>
  <si>
    <t>2.14.2</t>
  </si>
  <si>
    <t>2.14.2.1</t>
  </si>
  <si>
    <t>2.14.3</t>
  </si>
  <si>
    <t>2.14.3.1</t>
  </si>
  <si>
    <t>2.14.4</t>
  </si>
  <si>
    <t>2.14.4.1</t>
  </si>
  <si>
    <t>2.14.4.2</t>
  </si>
  <si>
    <t>2.14.4.3</t>
  </si>
  <si>
    <t>2.14.4.4</t>
  </si>
  <si>
    <t>MEJORAMIENTO DE EQUIPOS EXISTENTE</t>
  </si>
  <si>
    <t>1.8</t>
  </si>
  <si>
    <t>OBRAS PROVISIONALES</t>
  </si>
  <si>
    <t>1.8.1</t>
  </si>
  <si>
    <t>INSTALACION DE FAENAS Y DEPENDENCIAS PROVISORIAS</t>
  </si>
  <si>
    <t>1.8.2</t>
  </si>
  <si>
    <t>CIERRE PERIMETRAL</t>
  </si>
  <si>
    <t>1.8.3</t>
  </si>
  <si>
    <t>LETRERO DE OBRA</t>
  </si>
  <si>
    <t>1.9.2</t>
  </si>
  <si>
    <t>ASEO DE LA OBRA</t>
  </si>
  <si>
    <t>1.9.3</t>
  </si>
  <si>
    <t>TRAZADOS Y NIVELES</t>
  </si>
  <si>
    <t>1.9.4</t>
  </si>
  <si>
    <t>ENTREGA FINAL DE LA OBRA</t>
  </si>
  <si>
    <t>INTERVENCIONES EXTERIORES</t>
  </si>
  <si>
    <t>HABILITACION DE PORTONES DE ACCESO Y CIERRE</t>
  </si>
  <si>
    <t>2.2</t>
  </si>
  <si>
    <t>LIMPIEZA Y PULIDO MECANICO</t>
  </si>
  <si>
    <t>REPARACION DE SUPERFICIES DE ESTRUCTURA</t>
  </si>
  <si>
    <t>PINTURA DE ANTICORROSIVO EN  ESTRUCTURA</t>
  </si>
  <si>
    <t>2.3</t>
  </si>
  <si>
    <t>REPARACIONES EN CUBIERTA</t>
  </si>
  <si>
    <t>REPARACION DE FILTRACIONES DE CUBIERTA</t>
  </si>
  <si>
    <t>2.4</t>
  </si>
  <si>
    <t>REPARACION DE ESTUCOS Y PREP DE SUPERFICIES</t>
  </si>
  <si>
    <t>2.5</t>
  </si>
  <si>
    <t>2.6</t>
  </si>
  <si>
    <t>2.7</t>
  </si>
  <si>
    <t>2.8</t>
  </si>
  <si>
    <t>HABILITACION BARANDAS DE ACCESO AREA ACCESO PATIO CUBIERTO PREBASICO ( INTERIOR)</t>
  </si>
  <si>
    <t>CIERRE PERIMETRAL TIPO BULLDOG Hormigon Prefabricado</t>
  </si>
  <si>
    <t>PORTONES DE ACCESO (INGRESO,INTERIORES)</t>
  </si>
  <si>
    <t>3.2</t>
  </si>
  <si>
    <t>REPARACION DE SISTEMA DE ILUMINACION</t>
  </si>
  <si>
    <t>REPOSICION DE TAPAS, ENCHUFES, CAJAS INTERUPTORES</t>
  </si>
  <si>
    <t>REPOSICION DE EQUIPOS ELECTRICOS INTERIORES Y EXTERIORES</t>
  </si>
  <si>
    <t>3.3</t>
  </si>
  <si>
    <t>REPOSICION DE QUINCALLERIAS</t>
  </si>
  <si>
    <t>HABILITACION DE URINARIOS</t>
  </si>
  <si>
    <t>3.4</t>
  </si>
  <si>
    <t>HABILITACION DE SUPERFICIES</t>
  </si>
  <si>
    <t>PREPARACION DE SUPERFICIES</t>
  </si>
  <si>
    <t>3.5</t>
  </si>
  <si>
    <t>REPOSICION Y MEJORAMIENTO DE PUERTAS</t>
  </si>
  <si>
    <t>RETIRO Y PREPARACION DE SUPERFICIES</t>
  </si>
  <si>
    <t>MEJORAMIENTO Y REPARACION DE PUERTAS</t>
  </si>
  <si>
    <t>REPOSICION DE PUERTAS</t>
  </si>
  <si>
    <t>3.6</t>
  </si>
  <si>
    <t>REPOSICION DE VENTANAL POR TERMOPANEL</t>
  </si>
  <si>
    <t>3.7</t>
  </si>
  <si>
    <t>MEJORAMIENTO DE VENTANAS EN GRAL.</t>
  </si>
  <si>
    <t xml:space="preserve">MEJORAMIENTO DE SELLOS </t>
  </si>
  <si>
    <t>3.8</t>
  </si>
  <si>
    <t>REPOSICION DE FITTINGS Y FLUXOMETRO</t>
  </si>
  <si>
    <t>MEJORAMIENTO AUDITORIO</t>
  </si>
  <si>
    <t>REPOSICION DE PAVIMENTO CUBREPISO EN SALA REUNION</t>
  </si>
  <si>
    <t>INSTALACION DE BLACK OUT EN VENTANAS</t>
  </si>
  <si>
    <t>3.9</t>
  </si>
  <si>
    <t>REPARACION DE FILTRACIONES EN CHIMENEA</t>
  </si>
  <si>
    <t>REPOSICION DE EQUIPOS DE EMERGENCIA</t>
  </si>
  <si>
    <t>RETIRO Y MEJORAMIENTO</t>
  </si>
  <si>
    <t>MEJORAMIENTO Y MANTENCION DE VENTANAS DE ALUMINIO</t>
  </si>
  <si>
    <t>REPOSICION Y MEJORAMIENTO MECANISMOS DE CIERRE</t>
  </si>
  <si>
    <t>REPOSICION DE MANILLAS Y BURLETES</t>
  </si>
  <si>
    <t>2.1</t>
  </si>
  <si>
    <t>2.1.2</t>
  </si>
  <si>
    <t>2.1.3</t>
  </si>
  <si>
    <t>2.1.4</t>
  </si>
  <si>
    <t>2.1.5</t>
  </si>
  <si>
    <t>2.8.6</t>
  </si>
  <si>
    <t>2.8.7</t>
  </si>
  <si>
    <t>3.1.1</t>
  </si>
  <si>
    <t>3.1.2</t>
  </si>
  <si>
    <t>3.1.3</t>
  </si>
  <si>
    <t>3.1.4</t>
  </si>
  <si>
    <t>3.2.1</t>
  </si>
  <si>
    <t>3.2.2</t>
  </si>
  <si>
    <t>3.2.3</t>
  </si>
  <si>
    <t>3.3.3</t>
  </si>
  <si>
    <t>3.2.4</t>
  </si>
  <si>
    <t>3.3.1</t>
  </si>
  <si>
    <t>3.3.2</t>
  </si>
  <si>
    <t>3.3.4</t>
  </si>
  <si>
    <t>3.3.5</t>
  </si>
  <si>
    <t>3.3.6</t>
  </si>
  <si>
    <t>3.3.7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</si>
  <si>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</si>
  <si>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</si>
  <si>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</si>
  <si>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</si>
  <si>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</si>
  <si>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</si>
  <si>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</si>
  <si>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</si>
  <si>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3.4.9</t>
  </si>
  <si>
    <t>3.5.1</t>
  </si>
  <si>
    <t>3.5.2</t>
  </si>
  <si>
    <t>3.5.3</t>
  </si>
  <si>
    <t>3.5.4</t>
  </si>
  <si>
    <t>3.6.1</t>
  </si>
  <si>
    <t>3.6.2</t>
  </si>
  <si>
    <t>3.6.3</t>
  </si>
  <si>
    <t>3.7.1</t>
  </si>
  <si>
    <t>3.7.2</t>
  </si>
  <si>
    <t>3.7.3</t>
  </si>
  <si>
    <t>3.7.4</t>
  </si>
  <si>
    <t>3.8.1</t>
  </si>
  <si>
    <t>3.8.2</t>
  </si>
  <si>
    <t>3.8.3</t>
  </si>
  <si>
    <t>3.8.4</t>
  </si>
  <si>
    <t>3.9.1</t>
  </si>
  <si>
    <t>3.9.2</t>
  </si>
  <si>
    <t>4.1</t>
  </si>
  <si>
    <t>5.1</t>
  </si>
  <si>
    <t>5.2</t>
  </si>
  <si>
    <t>5.3</t>
  </si>
  <si>
    <t>5.4</t>
  </si>
  <si>
    <t>6.1</t>
  </si>
  <si>
    <t>6.2</t>
  </si>
  <si>
    <t>6.3</t>
  </si>
  <si>
    <t>2.8.8</t>
  </si>
  <si>
    <t>3.8.5</t>
  </si>
  <si>
    <t>REPOSICION DE BUTACAS</t>
  </si>
  <si>
    <t>INSTALACION DE MONTAPLATOS</t>
  </si>
  <si>
    <t>2.1.3.1</t>
  </si>
  <si>
    <t>2.1.3.2</t>
  </si>
  <si>
    <t>2.1.3.3</t>
  </si>
  <si>
    <t>CONSERVACION ESCUELA ANEXA,DE LA COMUNA DE ANCUD</t>
  </si>
  <si>
    <t>3.3.8</t>
  </si>
  <si>
    <t>3.3.9</t>
  </si>
  <si>
    <t>REPOSICION DE ACCESORIOS DE BAÑO</t>
  </si>
  <si>
    <t>3.3.9.1</t>
  </si>
  <si>
    <t>MURO DE H.A TIPO H-20  25 CMS</t>
  </si>
  <si>
    <t>HABILITACION DE BARANDAS DE ACERO TU 50mm</t>
  </si>
  <si>
    <t>REPOSICION DE ESPEJO NORMATIVO EN BAÑO UNIVERSAL</t>
  </si>
  <si>
    <t>3.3.9.2</t>
  </si>
  <si>
    <t>INSTALACION DE BARRA ABATIBLE EN BAÑO UNIVERSAL</t>
  </si>
  <si>
    <t>REPARACION DE SERVICIOS HIGIENICOS Y CAMARINES</t>
  </si>
  <si>
    <t>3.3.9.3</t>
  </si>
  <si>
    <t>3.3.9.4</t>
  </si>
  <si>
    <t>REPOSICION DE ESPEJOS EN BAÑOS DAMAS/VARONES</t>
  </si>
  <si>
    <t>TERMINACION DE PINTURA CIELOS/MUROS</t>
  </si>
  <si>
    <t>PUERTA ACERADA CON BARRA ANTIPANICO</t>
  </si>
  <si>
    <t>MANTENCION DE MECANISMO DE VENTANAS DE ALUMINIO EXISTENTE (ESCUELA)</t>
  </si>
  <si>
    <t>MEJORAMIENTO DE PASILLO CUBIERTO ENTRE COCINA Y PREBASICO</t>
  </si>
  <si>
    <t>REPOSICION Y REPARACION DE PUERTAS DE CUBICULOS EN SSHH</t>
  </si>
  <si>
    <t xml:space="preserve">REPOSICION DE CUBICULOS DE DUCHAS En camarines </t>
  </si>
  <si>
    <t>REPOSICION Y MEJORAMIENTO DE ARTEFACTOS SANITARIOS Y ESTANQUES</t>
  </si>
  <si>
    <t>REPOSICION Y MEJORAMIENTO DE REV. INTERIORES CERAMICO</t>
  </si>
  <si>
    <t>REPARACION DE BAÑOS DE PERSONAL /PROFESORES</t>
  </si>
  <si>
    <t>REPOSICION DE QUINCALERIAS,CELOSIAS  Y CHAPAS DE PUERTAS</t>
  </si>
  <si>
    <t>MEJORAMIENTO Y REPOSICION DE EQUIPOS DE ILUMINACION</t>
  </si>
  <si>
    <t>MEJORAMIENTO OFICINA DE PERSONAL ADMINISTRATIVO UTP</t>
  </si>
  <si>
    <t>REPARACION Y REPOSICION DE CANALES Y BAJADAS DE AGUAS LLUVIA</t>
  </si>
  <si>
    <t>1.1</t>
  </si>
  <si>
    <t>1.2</t>
  </si>
  <si>
    <t>1.3</t>
  </si>
  <si>
    <t>1.4</t>
  </si>
  <si>
    <t>1.5</t>
  </si>
  <si>
    <t>1.6</t>
  </si>
  <si>
    <t>1.7</t>
  </si>
  <si>
    <t>1.7.1</t>
  </si>
  <si>
    <t>GENERALIDADES</t>
  </si>
  <si>
    <t>DESCRIPCION GRAL.DE LAS OBRAS</t>
  </si>
  <si>
    <t>REFERENCIAS</t>
  </si>
  <si>
    <t>CONCORDANCIAS</t>
  </si>
  <si>
    <t>PROGRAMACION DE LA OBRA</t>
  </si>
  <si>
    <t>MATERIALES</t>
  </si>
  <si>
    <t>LIBRO DE OBRA</t>
  </si>
  <si>
    <t>MEJORAMIENTO DE VENTANAL AREA NORTE (ESCALERA DEL ZOCALO AL TERCER PISO)</t>
  </si>
  <si>
    <t>1.7.2</t>
  </si>
  <si>
    <t>1.7.3</t>
  </si>
  <si>
    <t>1.7.4</t>
  </si>
  <si>
    <t>1.7.5</t>
  </si>
  <si>
    <t>1.7.6</t>
  </si>
  <si>
    <t>MODIFICACION ESCALERA</t>
  </si>
  <si>
    <t>2.9.1.1</t>
  </si>
  <si>
    <t>MEJORAMIENTO DE MUROS En:Interior conector de edificios,pasillo,sala taller matematicas</t>
  </si>
  <si>
    <t>kg</t>
  </si>
  <si>
    <t>ESTRUCTURA DE ACERO en base perfil 100x100x3</t>
  </si>
  <si>
    <t>MEJORAMIENTO DE VENTANAS Y SISTEMA DE VENTILACIONES gimnasio</t>
  </si>
  <si>
    <t>MEJORAMIENTO DE PUERTAS INTERIORES</t>
  </si>
  <si>
    <t>REPOSICION DE EQUIPOS FLUORESCENTES POR LED</t>
  </si>
  <si>
    <t>CIERRE PERIMETRAL MALLA ACMAFOR3D</t>
  </si>
  <si>
    <t>MEJORAMIENTO  CIERRE PERIMETRAL AREA PREBASICA ,ACCESO UNIVERSAL ,PORTON DE ACCESO PRINCIPAL</t>
  </si>
  <si>
    <t>3.6.4</t>
  </si>
  <si>
    <t>REPOSICION DE PAVIMENTOS EN AREA TERCER PISO,Y ESCALERA</t>
  </si>
  <si>
    <t>ml</t>
  </si>
  <si>
    <t>CONSTRUCCION RAMPA DE HORMIGON hormigon H-20</t>
  </si>
  <si>
    <t>MOLDAJES terciado estructural de 18mm</t>
  </si>
  <si>
    <t>PAVIMENTO BALDOSA ANTIDESLIZANTE Baldosa Microvibrada</t>
  </si>
  <si>
    <t>PINTURAS DE TERMINACION Latex Vinilico Interior</t>
  </si>
  <si>
    <t>MEJORAMIENTO DE SELLOS Y TERMINACIONES DE HOJALATERIA PL.Zinc 3mm</t>
  </si>
  <si>
    <t>REPOSICION DE CUBIERTA TRASLUCIDA Pl.Policarbonato dg-5</t>
  </si>
  <si>
    <t>FUNDACIONES Hormigon H-20</t>
  </si>
  <si>
    <t>MEJORAMIENTO DE SELLOS DE VENTANA Silicona</t>
  </si>
  <si>
    <t>MEJORAMIENTO DE HOJALATERIAS DE SELLO DE VENTANA PL.Zinc 3mm</t>
  </si>
  <si>
    <t>ESTRUCTURA DE MUROS EN BASE A MADERA Pino Ipv 2x4"</t>
  </si>
  <si>
    <t>REVESTIMIENTO EXTERIOR DE FIBROCEMENTO 8mm</t>
  </si>
  <si>
    <t>REVESTIMIENTO INTERIOR MADERA MODULADA Terciado Estructural 18mm</t>
  </si>
  <si>
    <t>REVESTIMIENTO DE CUBIERTA TRASLUCIDA Policarbonato dg-5</t>
  </si>
  <si>
    <t>BARANDA TUBULAR  tu 50mm</t>
  </si>
  <si>
    <t>REJUVENENCIMIENTO PAVIMENTO EXTERIOR hormigon h-15</t>
  </si>
  <si>
    <t>REPOSICION DE PAVIMENTOS Ceramica de Pisos 33x33 gris</t>
  </si>
  <si>
    <t>REPOSICION DE ARTEFACTOS, wc trevi red. Blco</t>
  </si>
  <si>
    <t>REPOSICION DE PUERTAS Madera 200cm jeld wen</t>
  </si>
  <si>
    <t>REPOSICION ACCESORIOS DE BAÑO( jaboneras,papelero,dispensador papel)</t>
  </si>
  <si>
    <t>MEJORAMIENTO DE VANOS (Yeso,Pasta de Muro)</t>
  </si>
  <si>
    <t>REPOSICION DE VIDRIOS Vidrio Simple de 5mm</t>
  </si>
  <si>
    <t>MEJORAMIENTO DE SELLOS Silicona</t>
  </si>
  <si>
    <t>REP. DE VENTANAS DE MADERA X VENT DE ALUMINIO (AUDITORIO Y ACCESO AUDITORIO) Perfilerias Pvc 50mm</t>
  </si>
  <si>
    <t>PINTURA INTERIOR Latex al agua para interiores</t>
  </si>
  <si>
    <t>MEJORAMIENTO DE HOJALATERIA pl.Zinc de 3mm</t>
  </si>
  <si>
    <t>REPOSICION DE SELLOS DE TERMINACION Pl.Zinc.3mm</t>
  </si>
  <si>
    <t>REEMPLAZO DE PUERTAS DE EMERGENCIA</t>
  </si>
  <si>
    <t>REEMPLAZO DE VENTANAS DE MADERA</t>
  </si>
  <si>
    <t>REEMPLAZO DE VENTANAS DE MADERA MODULO PREBASICA Ventanas Pvc</t>
  </si>
  <si>
    <r>
      <t xml:space="preserve">REEMPLAZO DE VENTANAS DE MADERA </t>
    </r>
    <r>
      <rPr>
        <b/>
        <sz val="9"/>
        <color theme="1"/>
        <rFont val="Calibri"/>
        <family val="2"/>
        <scheme val="minor"/>
      </rPr>
      <t>EN SECTORES AUDITORIO,BAÑO DE PROFESORES</t>
    </r>
  </si>
  <si>
    <t>REPARACION DE VENTANAS DE ALUMINIO EXISTENTE</t>
  </si>
  <si>
    <t>2.1.6</t>
  </si>
  <si>
    <t>HABILITACION BARANDAS DE ESCALA PATIO EXTERIOR Y PROTECCIONES METALICAS</t>
  </si>
  <si>
    <t>RECUPERACION DE ESTRUCTURA DE ACERO INTERIORES Y EXTERIORES</t>
  </si>
  <si>
    <t>MODIFICACION AREA DE ACCESO en exteriores</t>
  </si>
  <si>
    <t>MEJORAMIENTO AREA ACCESO EXTERIOR GIMNASIO (acceso area norte)</t>
  </si>
  <si>
    <t>MEJORAMIENTO SALA DE PROFESORES</t>
  </si>
  <si>
    <t>RETIRO Y DEMOLICIONES</t>
  </si>
  <si>
    <t>INSTALACION PISO FLOTANTE</t>
  </si>
  <si>
    <t>MEJORAMIENTO SISTEMA DE VENTILACION</t>
  </si>
  <si>
    <t>7.1</t>
  </si>
  <si>
    <t>7.2</t>
  </si>
  <si>
    <t>7.3</t>
  </si>
  <si>
    <t>7.4</t>
  </si>
  <si>
    <t>MEJORAMIENTO SALA DE RELIGION</t>
  </si>
  <si>
    <t>8.1</t>
  </si>
  <si>
    <t>REPOSICION DE VENTANAS EXISTENTES</t>
  </si>
  <si>
    <t>8.2</t>
  </si>
  <si>
    <t>MEJORAMIENTO SISTEMA DE ILUMINACION INTERIOR SALA</t>
  </si>
  <si>
    <t>8.3</t>
  </si>
  <si>
    <t>CONSTRUCCION DE MUEBLE TIPO CAJON CON REGISTRO (ocultar alcantarillado)</t>
  </si>
  <si>
    <t>MEJORAMIENTO SISTEMA DRENAJE PATIO NORTE</t>
  </si>
  <si>
    <t>MOVIMIENTO DE TIERRA</t>
  </si>
  <si>
    <t>REUBICACION DE CAMARA</t>
  </si>
  <si>
    <t>INSTALACION TUBERIAS CORRUGADA DE 250MM TIPO DRENAJE</t>
  </si>
  <si>
    <t>CONSTRUCCION DE ZANJA DE DRENAJE</t>
  </si>
  <si>
    <t>MEJORAMIENTO BAJADAS DE AGUAS LLUVIA</t>
  </si>
  <si>
    <t>CONSTRUCCION DE PILETAS Y CAMARAS</t>
  </si>
  <si>
    <t>MANTENCION SISTEMAS DE EVACUACION Y DRENAJES AGUAS LLUVIA SECTOR NORTE</t>
  </si>
  <si>
    <t>5.5</t>
  </si>
  <si>
    <t xml:space="preserve">CLAUSURA DE VENTANAS </t>
  </si>
  <si>
    <t>MEJORAMIENTO DE SELLOS Y ESTRUCTURA VENTANAL +SELLO DE HUMEDAD</t>
  </si>
  <si>
    <t>3.3.9.5</t>
  </si>
  <si>
    <t>MEJORAMIENTO SISTEMA DESGUE DUCHAS EXISTENTES</t>
  </si>
  <si>
    <t>3.8.6</t>
  </si>
  <si>
    <t>CONSTRUCCION MUEBLE ESTANTERIA CON PUERTAS</t>
  </si>
  <si>
    <t>2.3.5</t>
  </si>
  <si>
    <t>MANTENCION Y LIMPIEZA AREAS CUBIERTA TRASLUCIDA SECTOR NORTE</t>
  </si>
  <si>
    <t>2.3.6</t>
  </si>
  <si>
    <t>MEJORAMIENTO Y REP. DE CUBIERTA, ESTRUCTURA   Y HOJALATERIA CONECTOR PREBASICO-PATIO CUBIERTO</t>
  </si>
  <si>
    <t>9.1</t>
  </si>
  <si>
    <t>9.2</t>
  </si>
  <si>
    <t>9.3</t>
  </si>
  <si>
    <t>9.4</t>
  </si>
  <si>
    <t>9.5</t>
  </si>
  <si>
    <t>9.6</t>
  </si>
  <si>
    <t>9.7</t>
  </si>
  <si>
    <t>REPOSICION DE ESTRUCTURA DE MUROS</t>
  </si>
  <si>
    <t>REPOSICION DE ENCAMISADOS Y AISLANTES</t>
  </si>
  <si>
    <t>REPOSICION DE REVESTIMIENTO EXTERIOR DAÑADO</t>
  </si>
  <si>
    <t>REPOSICION DE HOJALATERIAS</t>
  </si>
  <si>
    <t>PINTURA DE TERMINACION</t>
  </si>
  <si>
    <t>MEJORAMIENTO CALEFFACCION</t>
  </si>
  <si>
    <t>MEJORAMIENTO RED HUMEDA EXISTENTE</t>
  </si>
  <si>
    <t>PRUEBA Y PUESTA EN MARCHA</t>
  </si>
  <si>
    <t>REPARACION CAJA ESCALERA AUDITORIO</t>
  </si>
  <si>
    <t>10.1</t>
  </si>
  <si>
    <t>10.2</t>
  </si>
  <si>
    <t>10.3</t>
  </si>
  <si>
    <t>10.4</t>
  </si>
  <si>
    <t>10.5</t>
  </si>
  <si>
    <t>10.6</t>
  </si>
  <si>
    <t>11.1</t>
  </si>
  <si>
    <t>12.1</t>
  </si>
  <si>
    <t>12.2</t>
  </si>
  <si>
    <t>MEJORAMIENTO BASE PAVIMENTO PLACAS DE TERCIADO ESTRUCTURAL 18mm</t>
  </si>
  <si>
    <t>NOMBRE DEL PROYECTO</t>
  </si>
  <si>
    <t>CORPORACIÓN MUNICIPAL DE SALUD EDUCACIÓN Y ATENCIÓN AL MENOR DE ANCUD</t>
  </si>
  <si>
    <t>REPOSICION Y REPARACION DE EQUIPOS Y GABINETES DE RED HUMEDA</t>
  </si>
  <si>
    <t>INSTALACION DE EQUIPOS DE CALEFACCION</t>
  </si>
  <si>
    <t>SON:Doscientos treinta y un millones , noventa y cuatro mil , quinientos treinta y tres  pesos.-</t>
  </si>
  <si>
    <t>ANCUD  SEPTIEMBRE  DEL 2017</t>
  </si>
</sst>
</file>

<file path=xl/styles.xml><?xml version="1.0" encoding="utf-8"?>
<styleSheet xmlns="http://schemas.openxmlformats.org/spreadsheetml/2006/main">
  <numFmts count="2">
    <numFmt numFmtId="42" formatCode="_-&quot;$&quot;\ * #,##0_-;\-&quot;$&quot;\ * #,##0_-;_-&quot;$&quot;\ * &quot;-&quot;_-;_-@_-"/>
    <numFmt numFmtId="164" formatCode="&quot;$&quot;\ #,##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2" fontId="6" fillId="0" borderId="0" applyFont="0" applyFill="0" applyBorder="0" applyAlignment="0" applyProtection="0"/>
  </cellStyleXfs>
  <cellXfs count="14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1" fillId="0" borderId="1" xfId="0" applyFont="1" applyBorder="1"/>
    <xf numFmtId="0" fontId="0" fillId="2" borderId="1" xfId="0" applyFill="1" applyBorder="1"/>
    <xf numFmtId="0" fontId="1" fillId="2" borderId="1" xfId="0" applyFont="1" applyFill="1" applyBorder="1"/>
    <xf numFmtId="0" fontId="0" fillId="3" borderId="1" xfId="0" applyFill="1" applyBorder="1"/>
    <xf numFmtId="0" fontId="1" fillId="3" borderId="1" xfId="0" applyFont="1" applyFill="1" applyBorder="1"/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/>
    <xf numFmtId="0" fontId="0" fillId="5" borderId="0" xfId="0" applyFill="1"/>
    <xf numFmtId="0" fontId="0" fillId="0" borderId="1" xfId="0" applyFill="1" applyBorder="1"/>
    <xf numFmtId="0" fontId="0" fillId="6" borderId="1" xfId="0" applyFill="1" applyBorder="1"/>
    <xf numFmtId="0" fontId="0" fillId="0" borderId="0" xfId="0" applyFill="1"/>
    <xf numFmtId="0" fontId="4" fillId="6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vertical="top"/>
    </xf>
    <xf numFmtId="0" fontId="0" fillId="0" borderId="0" xfId="0" applyBorder="1"/>
    <xf numFmtId="164" fontId="0" fillId="0" borderId="1" xfId="0" applyNumberFormat="1" applyBorder="1"/>
    <xf numFmtId="164" fontId="0" fillId="4" borderId="1" xfId="0" applyNumberFormat="1" applyFill="1" applyBorder="1"/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/>
    <xf numFmtId="164" fontId="0" fillId="6" borderId="1" xfId="0" applyNumberFormat="1" applyFill="1" applyBorder="1"/>
    <xf numFmtId="164" fontId="0" fillId="2" borderId="1" xfId="0" applyNumberFormat="1" applyFill="1" applyBorder="1"/>
    <xf numFmtId="164" fontId="7" fillId="0" borderId="2" xfId="1" applyNumberFormat="1" applyFont="1" applyBorder="1"/>
    <xf numFmtId="0" fontId="0" fillId="0" borderId="7" xfId="0" applyBorder="1"/>
    <xf numFmtId="42" fontId="7" fillId="0" borderId="4" xfId="1" applyFont="1" applyBorder="1"/>
    <xf numFmtId="0" fontId="0" fillId="0" borderId="5" xfId="0" applyBorder="1"/>
    <xf numFmtId="164" fontId="7" fillId="0" borderId="4" xfId="1" applyNumberFormat="1" applyFont="1" applyBorder="1"/>
    <xf numFmtId="0" fontId="0" fillId="0" borderId="8" xfId="0" applyBorder="1"/>
    <xf numFmtId="0" fontId="0" fillId="0" borderId="9" xfId="0" applyBorder="1"/>
    <xf numFmtId="164" fontId="7" fillId="0" borderId="10" xfId="1" applyNumberFormat="1" applyFont="1" applyBorder="1"/>
    <xf numFmtId="3" fontId="7" fillId="0" borderId="11" xfId="0" applyNumberFormat="1" applyFont="1" applyBorder="1"/>
    <xf numFmtId="3" fontId="7" fillId="0" borderId="12" xfId="0" applyNumberFormat="1" applyFont="1" applyBorder="1"/>
    <xf numFmtId="3" fontId="7" fillId="0" borderId="13" xfId="0" applyNumberFormat="1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3" fillId="4" borderId="12" xfId="0" applyFont="1" applyFill="1" applyBorder="1" applyAlignment="1">
      <alignment horizontal="left" vertical="center" wrapText="1"/>
    </xf>
    <xf numFmtId="0" fontId="0" fillId="0" borderId="12" xfId="0" applyBorder="1"/>
    <xf numFmtId="0" fontId="3" fillId="4" borderId="12" xfId="0" applyFont="1" applyFill="1" applyBorder="1" applyAlignment="1">
      <alignment vertical="top" wrapText="1"/>
    </xf>
    <xf numFmtId="0" fontId="3" fillId="4" borderId="12" xfId="0" applyFont="1" applyFill="1" applyBorder="1" applyAlignment="1">
      <alignment wrapText="1"/>
    </xf>
    <xf numFmtId="0" fontId="0" fillId="4" borderId="12" xfId="0" applyFill="1" applyBorder="1" applyAlignment="1">
      <alignment wrapText="1"/>
    </xf>
    <xf numFmtId="0" fontId="0" fillId="4" borderId="12" xfId="0" applyFill="1" applyBorder="1"/>
    <xf numFmtId="0" fontId="0" fillId="0" borderId="12" xfId="0" applyBorder="1" applyAlignment="1">
      <alignment wrapText="1"/>
    </xf>
    <xf numFmtId="0" fontId="0" fillId="6" borderId="12" xfId="0" applyFont="1" applyFill="1" applyBorder="1" applyAlignment="1">
      <alignment wrapText="1"/>
    </xf>
    <xf numFmtId="0" fontId="0" fillId="2" borderId="12" xfId="0" applyFill="1" applyBorder="1"/>
    <xf numFmtId="0" fontId="0" fillId="0" borderId="12" xfId="0" applyFill="1" applyBorder="1"/>
    <xf numFmtId="0" fontId="0" fillId="6" borderId="12" xfId="0" applyFill="1" applyBorder="1"/>
    <xf numFmtId="0" fontId="0" fillId="4" borderId="12" xfId="0" applyFill="1" applyBorder="1" applyAlignment="1">
      <alignment vertical="top" wrapText="1"/>
    </xf>
    <xf numFmtId="0" fontId="0" fillId="4" borderId="12" xfId="0" applyFill="1" applyBorder="1" applyAlignment="1">
      <alignment horizontal="left" vertical="top" wrapText="1"/>
    </xf>
    <xf numFmtId="0" fontId="0" fillId="0" borderId="18" xfId="0" applyBorder="1"/>
    <xf numFmtId="0" fontId="1" fillId="4" borderId="20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9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164" fontId="0" fillId="0" borderId="19" xfId="0" applyNumberFormat="1" applyFont="1" applyFill="1" applyBorder="1" applyAlignment="1">
      <alignment horizontal="right" vertical="top"/>
    </xf>
    <xf numFmtId="164" fontId="0" fillId="0" borderId="21" xfId="0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horizontal="center"/>
    </xf>
    <xf numFmtId="0" fontId="1" fillId="3" borderId="22" xfId="0" applyFont="1" applyFill="1" applyBorder="1"/>
    <xf numFmtId="0" fontId="1" fillId="3" borderId="19" xfId="0" applyFont="1" applyFill="1" applyBorder="1"/>
    <xf numFmtId="0" fontId="1" fillId="3" borderId="19" xfId="0" applyFont="1" applyFill="1" applyBorder="1" applyAlignment="1">
      <alignment horizontal="center" vertical="top"/>
    </xf>
    <xf numFmtId="0" fontId="1" fillId="3" borderId="1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0" fontId="0" fillId="7" borderId="0" xfId="0" applyFill="1" applyBorder="1"/>
    <xf numFmtId="0" fontId="2" fillId="7" borderId="0" xfId="0" applyFont="1" applyFill="1" applyBorder="1"/>
    <xf numFmtId="0" fontId="1" fillId="7" borderId="6" xfId="0" applyFont="1" applyFill="1" applyBorder="1"/>
    <xf numFmtId="0" fontId="0" fillId="7" borderId="7" xfId="0" applyFill="1" applyBorder="1"/>
    <xf numFmtId="0" fontId="0" fillId="7" borderId="15" xfId="0" applyFill="1" applyBorder="1"/>
    <xf numFmtId="0" fontId="0" fillId="7" borderId="5" xfId="0" applyFill="1" applyBorder="1"/>
    <xf numFmtId="0" fontId="0" fillId="7" borderId="16" xfId="0" applyFill="1" applyBorder="1"/>
    <xf numFmtId="0" fontId="0" fillId="7" borderId="8" xfId="0" applyFill="1" applyBorder="1"/>
    <xf numFmtId="0" fontId="0" fillId="7" borderId="9" xfId="0" applyFill="1" applyBorder="1"/>
    <xf numFmtId="0" fontId="0" fillId="7" borderId="17" xfId="0" applyFill="1" applyBorder="1"/>
    <xf numFmtId="0" fontId="0" fillId="6" borderId="12" xfId="0" applyFill="1" applyBorder="1" applyAlignment="1">
      <alignment vertical="top" wrapText="1"/>
    </xf>
    <xf numFmtId="0" fontId="0" fillId="3" borderId="20" xfId="0" applyFill="1" applyBorder="1"/>
    <xf numFmtId="0" fontId="1" fillId="3" borderId="2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4" borderId="3" xfId="0" applyFill="1" applyBorder="1" applyAlignment="1">
      <alignment vertical="top" wrapText="1"/>
    </xf>
    <xf numFmtId="0" fontId="0" fillId="4" borderId="4" xfId="0" applyFill="1" applyBorder="1"/>
    <xf numFmtId="0" fontId="0" fillId="0" borderId="3" xfId="0" applyBorder="1" applyAlignment="1">
      <alignment wrapText="1"/>
    </xf>
    <xf numFmtId="164" fontId="0" fillId="0" borderId="4" xfId="0" applyNumberFormat="1" applyBorder="1"/>
    <xf numFmtId="0" fontId="0" fillId="4" borderId="3" xfId="0" applyFill="1" applyBorder="1" applyAlignment="1">
      <alignment wrapText="1"/>
    </xf>
    <xf numFmtId="164" fontId="0" fillId="4" borderId="4" xfId="0" applyNumberFormat="1" applyFill="1" applyBorder="1"/>
    <xf numFmtId="0" fontId="0" fillId="0" borderId="3" xfId="0" applyBorder="1" applyAlignment="1">
      <alignment vertical="top" wrapText="1"/>
    </xf>
    <xf numFmtId="164" fontId="0" fillId="6" borderId="4" xfId="0" applyNumberFormat="1" applyFill="1" applyBorder="1"/>
    <xf numFmtId="164" fontId="0" fillId="2" borderId="4" xfId="0" applyNumberFormat="1" applyFill="1" applyBorder="1"/>
    <xf numFmtId="0" fontId="0" fillId="0" borderId="3" xfId="0" applyFill="1" applyBorder="1" applyAlignment="1">
      <alignment wrapText="1"/>
    </xf>
    <xf numFmtId="0" fontId="0" fillId="0" borderId="23" xfId="0" applyBorder="1" applyAlignment="1"/>
    <xf numFmtId="0" fontId="0" fillId="0" borderId="1" xfId="0" applyFont="1" applyFill="1" applyBorder="1" applyAlignment="1">
      <alignment horizontal="left" vertical="top"/>
    </xf>
    <xf numFmtId="0" fontId="0" fillId="4" borderId="1" xfId="0" applyFont="1" applyFill="1" applyBorder="1" applyAlignment="1">
      <alignment horizontal="left" vertical="top"/>
    </xf>
    <xf numFmtId="0" fontId="0" fillId="4" borderId="1" xfId="0" applyFont="1" applyFill="1" applyBorder="1" applyAlignment="1">
      <alignment horizontal="left" vertical="top" wrapText="1"/>
    </xf>
    <xf numFmtId="0" fontId="1" fillId="4" borderId="20" xfId="0" applyFont="1" applyFill="1" applyBorder="1" applyAlignment="1">
      <alignment horizontal="left" vertical="top"/>
    </xf>
    <xf numFmtId="0" fontId="0" fillId="0" borderId="20" xfId="0" applyFill="1" applyBorder="1" applyAlignment="1">
      <alignment horizontal="left" vertical="top"/>
    </xf>
    <xf numFmtId="0" fontId="0" fillId="4" borderId="3" xfId="0" applyFill="1" applyBorder="1" applyAlignment="1">
      <alignment horizontal="left"/>
    </xf>
    <xf numFmtId="0" fontId="0" fillId="0" borderId="3" xfId="0" applyBorder="1"/>
    <xf numFmtId="0" fontId="0" fillId="4" borderId="3" xfId="0" applyFill="1" applyBorder="1"/>
    <xf numFmtId="0" fontId="0" fillId="4" borderId="3" xfId="0" applyFill="1" applyBorder="1" applyAlignment="1">
      <alignment vertical="top"/>
    </xf>
    <xf numFmtId="0" fontId="0" fillId="2" borderId="3" xfId="0" applyFill="1" applyBorder="1" applyAlignment="1">
      <alignment vertical="top" wrapText="1"/>
    </xf>
    <xf numFmtId="0" fontId="0" fillId="2" borderId="24" xfId="0" applyFill="1" applyBorder="1"/>
    <xf numFmtId="0" fontId="0" fillId="0" borderId="3" xfId="0" applyFill="1" applyBorder="1" applyAlignment="1">
      <alignment vertical="top"/>
    </xf>
    <xf numFmtId="0" fontId="0" fillId="0" borderId="1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/>
    </xf>
    <xf numFmtId="0" fontId="1" fillId="0" borderId="1" xfId="0" applyFont="1" applyFill="1" applyBorder="1" applyAlignment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/>
    <xf numFmtId="0" fontId="0" fillId="0" borderId="3" xfId="0" applyFill="1" applyBorder="1"/>
    <xf numFmtId="0" fontId="0" fillId="8" borderId="3" xfId="0" applyFill="1" applyBorder="1"/>
    <xf numFmtId="0" fontId="0" fillId="8" borderId="1" xfId="0" applyFont="1" applyFill="1" applyBorder="1" applyAlignment="1">
      <alignment horizontal="left" vertical="top"/>
    </xf>
    <xf numFmtId="0" fontId="0" fillId="8" borderId="1" xfId="0" applyFill="1" applyBorder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42" fontId="7" fillId="0" borderId="16" xfId="1" applyFont="1" applyBorder="1"/>
    <xf numFmtId="164" fontId="7" fillId="0" borderId="16" xfId="1" applyNumberFormat="1" applyFont="1" applyBorder="1"/>
    <xf numFmtId="164" fontId="7" fillId="0" borderId="17" xfId="1" applyNumberFormat="1" applyFont="1" applyBorder="1"/>
    <xf numFmtId="3" fontId="7" fillId="0" borderId="5" xfId="0" applyNumberFormat="1" applyFont="1" applyBorder="1"/>
    <xf numFmtId="3" fontId="7" fillId="0" borderId="8" xfId="0" applyNumberFormat="1" applyFont="1" applyBorder="1"/>
    <xf numFmtId="164" fontId="0" fillId="0" borderId="19" xfId="0" applyNumberFormat="1" applyFont="1" applyFill="1" applyBorder="1" applyAlignment="1">
      <alignment horizontal="right"/>
    </xf>
    <xf numFmtId="164" fontId="0" fillId="0" borderId="2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vertical="top" wrapText="1"/>
    </xf>
    <xf numFmtId="0" fontId="0" fillId="0" borderId="5" xfId="0" applyBorder="1" applyAlignment="1"/>
    <xf numFmtId="0" fontId="0" fillId="0" borderId="3" xfId="0" applyBorder="1" applyAlignment="1">
      <alignment vertical="top"/>
    </xf>
    <xf numFmtId="0" fontId="0" fillId="0" borderId="1" xfId="0" applyBorder="1" applyAlignment="1">
      <alignment horizontal="center" vertical="top"/>
    </xf>
    <xf numFmtId="164" fontId="0" fillId="0" borderId="1" xfId="0" applyNumberFormat="1" applyBorder="1" applyAlignment="1">
      <alignment vertical="top"/>
    </xf>
    <xf numFmtId="164" fontId="0" fillId="0" borderId="4" xfId="0" applyNumberFormat="1" applyBorder="1" applyAlignment="1">
      <alignment vertical="top"/>
    </xf>
    <xf numFmtId="0" fontId="9" fillId="7" borderId="28" xfId="0" applyFont="1" applyFill="1" applyBorder="1"/>
    <xf numFmtId="0" fontId="0" fillId="7" borderId="29" xfId="0" applyFill="1" applyBorder="1"/>
    <xf numFmtId="0" fontId="0" fillId="7" borderId="30" xfId="0" applyFill="1" applyBorder="1"/>
    <xf numFmtId="0" fontId="0" fillId="9" borderId="25" xfId="0" applyFill="1" applyBorder="1"/>
    <xf numFmtId="0" fontId="0" fillId="9" borderId="26" xfId="0" applyFill="1" applyBorder="1"/>
    <xf numFmtId="0" fontId="0" fillId="9" borderId="27" xfId="0" applyFill="1" applyBorder="1"/>
    <xf numFmtId="0" fontId="3" fillId="7" borderId="28" xfId="0" applyFont="1" applyFill="1" applyBorder="1"/>
    <xf numFmtId="164" fontId="0" fillId="8" borderId="1" xfId="0" applyNumberFormat="1" applyFill="1" applyBorder="1"/>
    <xf numFmtId="164" fontId="0" fillId="8" borderId="4" xfId="0" applyNumberFormat="1" applyFill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547688</xdr:colOff>
      <xdr:row>85</xdr:row>
      <xdr:rowOff>95250</xdr:rowOff>
    </xdr:from>
    <xdr:to>
      <xdr:col>6</xdr:col>
      <xdr:colOff>321464</xdr:colOff>
      <xdr:row>90</xdr:row>
      <xdr:rowOff>59531</xdr:rowOff>
    </xdr:to>
    <xdr:pic>
      <xdr:nvPicPr>
        <xdr:cNvPr id="8" name="Imagen 7" descr="escanear0001.jpg"/>
        <xdr:cNvPicPr/>
      </xdr:nvPicPr>
      <xdr:blipFill rotWithShape="1">
        <a:blip xmlns:r="http://schemas.openxmlformats.org/officeDocument/2006/relationships" r:embed="rId1" cstate="print"/>
        <a:srcRect l="19588" t="23265" r="18290" b="18573"/>
        <a:stretch/>
      </xdr:blipFill>
      <xdr:spPr>
        <a:xfrm>
          <a:off x="7143751" y="19978688"/>
          <a:ext cx="1297776" cy="9167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1642629</xdr:colOff>
      <xdr:row>168</xdr:row>
      <xdr:rowOff>190499</xdr:rowOff>
    </xdr:from>
    <xdr:to>
      <xdr:col>1</xdr:col>
      <xdr:colOff>2940405</xdr:colOff>
      <xdr:row>173</xdr:row>
      <xdr:rowOff>154780</xdr:rowOff>
    </xdr:to>
    <xdr:pic>
      <xdr:nvPicPr>
        <xdr:cNvPr id="4" name="Imagen 3" descr="escanear0001.jpg"/>
        <xdr:cNvPicPr/>
      </xdr:nvPicPr>
      <xdr:blipFill rotWithShape="1">
        <a:blip xmlns:r="http://schemas.openxmlformats.org/officeDocument/2006/relationships" r:embed="rId1" cstate="print"/>
        <a:srcRect l="19588" t="23265" r="18290" b="18573"/>
        <a:stretch/>
      </xdr:blipFill>
      <xdr:spPr>
        <a:xfrm>
          <a:off x="2404629" y="33175574"/>
          <a:ext cx="1297776" cy="916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59"/>
  <sheetViews>
    <sheetView topLeftCell="A139" zoomScale="110" zoomScaleNormal="110" workbookViewId="0">
      <selection activeCell="D136" sqref="D136"/>
    </sheetView>
  </sheetViews>
  <sheetFormatPr baseColWidth="10" defaultRowHeight="15"/>
  <cols>
    <col min="2" max="2" width="33.5703125" customWidth="1"/>
    <col min="3" max="3" width="57.28515625" customWidth="1"/>
    <col min="4" max="4" width="40.42578125" customWidth="1"/>
  </cols>
  <sheetData>
    <row r="2" spans="1:8">
      <c r="A2" s="5"/>
      <c r="B2" s="5"/>
      <c r="C2" s="5"/>
      <c r="D2" s="6" t="s">
        <v>0</v>
      </c>
      <c r="E2" s="5"/>
      <c r="F2" s="5"/>
      <c r="G2" s="5"/>
      <c r="H2" s="5"/>
    </row>
    <row r="3" spans="1:8">
      <c r="A3" s="5"/>
      <c r="B3" s="5"/>
      <c r="C3" s="5"/>
      <c r="D3" s="5"/>
      <c r="E3" s="5"/>
      <c r="F3" s="5"/>
      <c r="G3" s="5"/>
      <c r="H3" s="5"/>
    </row>
    <row r="4" spans="1:8">
      <c r="A4" s="5"/>
      <c r="B4" s="5"/>
      <c r="C4" s="5"/>
      <c r="D4" s="5"/>
      <c r="E4" s="5"/>
      <c r="F4" s="5"/>
      <c r="G4" s="5"/>
      <c r="H4" s="5"/>
    </row>
    <row r="5" spans="1:8">
      <c r="A5" s="4" t="s">
        <v>1</v>
      </c>
      <c r="B5" s="1"/>
      <c r="C5" s="1"/>
      <c r="D5" s="1"/>
      <c r="E5" s="1"/>
      <c r="F5" s="1"/>
      <c r="G5" s="1"/>
      <c r="H5" s="1"/>
    </row>
    <row r="6" spans="1:8">
      <c r="A6" s="1"/>
      <c r="B6" s="1"/>
      <c r="C6" s="1"/>
      <c r="D6" s="1"/>
      <c r="E6" s="1"/>
      <c r="F6" s="1"/>
      <c r="G6" s="1"/>
      <c r="H6" s="1"/>
    </row>
    <row r="7" spans="1:8" ht="32.25" customHeight="1">
      <c r="A7" s="1"/>
      <c r="B7" s="3" t="s">
        <v>2</v>
      </c>
      <c r="C7" s="1"/>
      <c r="D7" s="1"/>
      <c r="E7" s="1"/>
      <c r="F7" s="1"/>
      <c r="G7" s="1"/>
      <c r="H7" s="1"/>
    </row>
    <row r="8" spans="1:8">
      <c r="A8" s="1"/>
      <c r="B8" s="1" t="s">
        <v>18</v>
      </c>
      <c r="C8" s="1"/>
      <c r="D8" s="1"/>
      <c r="E8" s="1"/>
      <c r="F8" s="1"/>
      <c r="G8" s="1"/>
      <c r="H8" s="1"/>
    </row>
    <row r="9" spans="1:8">
      <c r="A9" s="1"/>
      <c r="B9" s="1" t="s">
        <v>3</v>
      </c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7"/>
      <c r="B11" s="8" t="s">
        <v>4</v>
      </c>
      <c r="C11" s="8" t="s">
        <v>5</v>
      </c>
      <c r="D11" s="8" t="s">
        <v>6</v>
      </c>
      <c r="E11" s="8"/>
      <c r="F11" s="8" t="s">
        <v>20</v>
      </c>
      <c r="G11" s="8" t="s">
        <v>21</v>
      </c>
      <c r="H11" s="8" t="s">
        <v>22</v>
      </c>
    </row>
    <row r="12" spans="1:8" ht="39" customHeight="1">
      <c r="A12" s="1"/>
      <c r="B12" s="9" t="s">
        <v>7</v>
      </c>
      <c r="C12" s="10"/>
      <c r="D12" s="10"/>
      <c r="E12" s="10"/>
      <c r="F12" s="10"/>
      <c r="G12" s="10"/>
      <c r="H12" s="10"/>
    </row>
    <row r="13" spans="1:8">
      <c r="A13" s="1"/>
      <c r="B13" s="1"/>
      <c r="C13" s="1" t="s">
        <v>8</v>
      </c>
      <c r="D13" s="1"/>
      <c r="E13" s="1"/>
      <c r="F13" s="1" t="s">
        <v>134</v>
      </c>
      <c r="G13" s="1"/>
      <c r="H13" s="1"/>
    </row>
    <row r="14" spans="1:8">
      <c r="A14" s="1"/>
      <c r="B14" s="1"/>
      <c r="C14" s="1" t="s">
        <v>9</v>
      </c>
      <c r="D14" s="1"/>
      <c r="E14" s="1"/>
      <c r="F14" s="1" t="s">
        <v>135</v>
      </c>
      <c r="G14" s="1"/>
      <c r="H14" s="1"/>
    </row>
    <row r="15" spans="1:8">
      <c r="A15" s="1"/>
      <c r="B15" s="1"/>
      <c r="C15" s="1" t="s">
        <v>10</v>
      </c>
      <c r="D15" s="1"/>
      <c r="E15" s="1"/>
      <c r="F15" s="1" t="s">
        <v>137</v>
      </c>
      <c r="G15" s="1"/>
      <c r="H15" s="1"/>
    </row>
    <row r="16" spans="1:8">
      <c r="A16" s="1"/>
      <c r="B16" s="1"/>
      <c r="C16" s="1" t="s">
        <v>11</v>
      </c>
      <c r="D16" s="1"/>
      <c r="E16" s="1"/>
      <c r="F16" s="1" t="s">
        <v>134</v>
      </c>
      <c r="G16" s="1"/>
      <c r="H16" s="1"/>
    </row>
    <row r="17" spans="1:8">
      <c r="A17" s="1"/>
      <c r="B17" s="1"/>
      <c r="C17" s="1" t="s">
        <v>12</v>
      </c>
      <c r="D17" s="1"/>
      <c r="E17" s="1"/>
      <c r="F17" s="1" t="s">
        <v>135</v>
      </c>
      <c r="G17" s="1"/>
      <c r="H17" s="1"/>
    </row>
    <row r="18" spans="1:8">
      <c r="A18" s="1"/>
      <c r="B18" s="1"/>
      <c r="C18" s="1" t="s">
        <v>13</v>
      </c>
      <c r="D18" s="1"/>
      <c r="E18" s="1"/>
      <c r="F18" s="1" t="s">
        <v>136</v>
      </c>
      <c r="G18" s="1"/>
      <c r="H18" s="1"/>
    </row>
    <row r="19" spans="1:8">
      <c r="A19" s="1"/>
      <c r="B19" s="1"/>
      <c r="C19" s="1" t="s">
        <v>14</v>
      </c>
      <c r="D19" s="1"/>
      <c r="E19" s="1"/>
      <c r="F19" s="1" t="s">
        <v>134</v>
      </c>
      <c r="G19" s="1"/>
      <c r="H19" s="1"/>
    </row>
    <row r="20" spans="1:8">
      <c r="A20" s="1"/>
      <c r="B20" s="1"/>
      <c r="C20" s="1" t="s">
        <v>214</v>
      </c>
      <c r="D20" s="1"/>
      <c r="E20" s="1"/>
      <c r="F20" s="1" t="s">
        <v>135</v>
      </c>
      <c r="G20" s="1"/>
      <c r="H20" s="1"/>
    </row>
    <row r="21" spans="1:8">
      <c r="A21" s="1"/>
      <c r="B21" s="1"/>
      <c r="C21" s="1" t="s">
        <v>16</v>
      </c>
      <c r="D21" s="1"/>
      <c r="E21" s="1"/>
      <c r="F21" s="1" t="s">
        <v>135</v>
      </c>
      <c r="G21" s="1"/>
      <c r="H21" s="1"/>
    </row>
    <row r="22" spans="1:8">
      <c r="A22" s="1"/>
      <c r="B22" s="1"/>
      <c r="C22" s="1" t="s">
        <v>17</v>
      </c>
      <c r="D22" s="1"/>
      <c r="E22" s="1"/>
      <c r="F22" s="1" t="s">
        <v>135</v>
      </c>
      <c r="G22" s="1"/>
      <c r="H22" s="1"/>
    </row>
    <row r="23" spans="1:8" ht="19.5" customHeight="1">
      <c r="A23" s="1"/>
      <c r="B23" s="1"/>
      <c r="C23" s="1" t="s">
        <v>19</v>
      </c>
      <c r="D23" s="1"/>
      <c r="E23" s="1"/>
      <c r="F23" s="1" t="s">
        <v>134</v>
      </c>
      <c r="G23" s="1"/>
      <c r="H23" s="1"/>
    </row>
    <row r="24" spans="1:8" ht="30" customHeight="1">
      <c r="A24" s="1"/>
      <c r="B24" s="11" t="s">
        <v>23</v>
      </c>
      <c r="C24" s="10"/>
      <c r="D24" s="10"/>
      <c r="E24" s="10"/>
      <c r="F24" s="10"/>
      <c r="G24" s="10"/>
      <c r="H24" s="10"/>
    </row>
    <row r="25" spans="1:8" ht="16.5" customHeight="1">
      <c r="A25" s="1"/>
      <c r="B25" s="2"/>
      <c r="C25" s="1" t="s">
        <v>48</v>
      </c>
      <c r="D25" s="1"/>
      <c r="E25" s="1"/>
      <c r="F25" s="1"/>
      <c r="G25" s="1"/>
      <c r="H25" s="1"/>
    </row>
    <row r="26" spans="1:8">
      <c r="A26" s="1"/>
      <c r="B26" s="1"/>
      <c r="C26" s="1" t="s">
        <v>8</v>
      </c>
      <c r="D26" s="1"/>
      <c r="E26" s="1"/>
      <c r="F26" s="1"/>
      <c r="G26" s="1"/>
      <c r="H26" s="1"/>
    </row>
    <row r="27" spans="1:8">
      <c r="A27" s="1"/>
      <c r="B27" s="1"/>
      <c r="C27" s="1" t="s">
        <v>24</v>
      </c>
      <c r="D27" s="1"/>
      <c r="E27" s="1"/>
      <c r="F27" s="1"/>
      <c r="G27" s="1"/>
      <c r="H27" s="1"/>
    </row>
    <row r="28" spans="1:8">
      <c r="A28" s="1"/>
      <c r="B28" s="1"/>
      <c r="C28" s="1" t="s">
        <v>25</v>
      </c>
      <c r="D28" s="1"/>
      <c r="E28" s="1"/>
      <c r="F28" s="1"/>
      <c r="G28" s="1"/>
      <c r="H28" s="1"/>
    </row>
    <row r="29" spans="1:8">
      <c r="A29" s="1"/>
      <c r="B29" s="1"/>
      <c r="C29" s="1" t="s">
        <v>26</v>
      </c>
      <c r="D29" s="1"/>
      <c r="E29" s="1"/>
      <c r="F29" s="1"/>
      <c r="G29" s="1"/>
      <c r="H29" s="1"/>
    </row>
    <row r="30" spans="1:8">
      <c r="A30" s="1"/>
      <c r="B30" s="1"/>
      <c r="C30" s="1" t="s">
        <v>27</v>
      </c>
      <c r="D30" s="1"/>
      <c r="E30" s="1"/>
      <c r="F30" s="1"/>
      <c r="G30" s="1"/>
      <c r="H30" s="1"/>
    </row>
    <row r="31" spans="1:8">
      <c r="A31" s="1"/>
      <c r="B31" s="1"/>
      <c r="C31" s="1" t="s">
        <v>28</v>
      </c>
      <c r="D31" s="1"/>
      <c r="E31" s="1"/>
      <c r="F31" s="1"/>
      <c r="G31" s="1"/>
      <c r="H31" s="1"/>
    </row>
    <row r="32" spans="1:8">
      <c r="A32" s="1"/>
      <c r="B32" s="1"/>
      <c r="C32" s="1" t="s">
        <v>29</v>
      </c>
      <c r="D32" s="1"/>
      <c r="E32" s="1"/>
      <c r="F32" s="1"/>
      <c r="G32" s="1"/>
      <c r="H32" s="1"/>
    </row>
    <row r="33" spans="1:8">
      <c r="A33" s="1"/>
      <c r="B33" s="1"/>
      <c r="C33" s="1" t="s">
        <v>30</v>
      </c>
      <c r="D33" s="1"/>
      <c r="E33" s="1"/>
      <c r="F33" s="1"/>
      <c r="G33" s="1"/>
      <c r="H33" s="1"/>
    </row>
    <row r="34" spans="1:8">
      <c r="A34" s="1"/>
      <c r="B34" s="10" t="s">
        <v>39</v>
      </c>
      <c r="C34" s="10"/>
      <c r="D34" s="10"/>
      <c r="E34" s="10"/>
      <c r="F34" s="10"/>
      <c r="G34" s="10"/>
      <c r="H34" s="10"/>
    </row>
    <row r="35" spans="1:8">
      <c r="A35" s="1"/>
      <c r="B35" s="1"/>
      <c r="C35" s="1" t="s">
        <v>31</v>
      </c>
      <c r="D35" s="1"/>
      <c r="E35" s="1"/>
      <c r="F35" s="1"/>
      <c r="G35" s="1"/>
      <c r="H35" s="1"/>
    </row>
    <row r="36" spans="1:8">
      <c r="A36" s="1"/>
      <c r="B36" s="1"/>
      <c r="C36" s="1" t="s">
        <v>32</v>
      </c>
      <c r="D36" s="1"/>
      <c r="E36" s="1"/>
      <c r="F36" s="1"/>
      <c r="G36" s="1"/>
      <c r="H36" s="1"/>
    </row>
    <row r="37" spans="1:8">
      <c r="A37" s="1"/>
      <c r="B37" s="1"/>
      <c r="C37" s="1" t="s">
        <v>33</v>
      </c>
      <c r="D37" s="1"/>
      <c r="E37" s="1"/>
      <c r="F37" s="1"/>
      <c r="G37" s="1"/>
      <c r="H37" s="1"/>
    </row>
    <row r="38" spans="1:8">
      <c r="A38" s="1"/>
      <c r="B38" s="1"/>
      <c r="C38" s="1" t="s">
        <v>34</v>
      </c>
      <c r="D38" s="1"/>
      <c r="E38" s="1"/>
      <c r="F38" s="1"/>
      <c r="G38" s="1"/>
      <c r="H38" s="1"/>
    </row>
    <row r="39" spans="1:8">
      <c r="A39" s="1"/>
      <c r="B39" s="1"/>
      <c r="C39" s="1" t="s">
        <v>35</v>
      </c>
      <c r="D39" s="1"/>
      <c r="E39" s="1"/>
      <c r="F39" s="1"/>
      <c r="G39" s="1"/>
      <c r="H39" s="1"/>
    </row>
    <row r="40" spans="1:8">
      <c r="A40" s="1"/>
      <c r="B40" s="1"/>
      <c r="C40" s="1" t="s">
        <v>36</v>
      </c>
      <c r="D40" s="1"/>
      <c r="E40" s="1"/>
      <c r="F40" s="1"/>
      <c r="G40" s="1"/>
      <c r="H40" s="1"/>
    </row>
    <row r="41" spans="1:8">
      <c r="A41" s="1"/>
      <c r="B41" s="1"/>
      <c r="C41" s="1" t="s">
        <v>37</v>
      </c>
      <c r="D41" s="1"/>
      <c r="E41" s="1"/>
      <c r="F41" s="1"/>
      <c r="G41" s="1"/>
      <c r="H41" s="1"/>
    </row>
    <row r="42" spans="1:8">
      <c r="A42" s="1"/>
      <c r="B42" s="1"/>
      <c r="C42" s="1" t="s">
        <v>38</v>
      </c>
      <c r="D42" s="1"/>
      <c r="E42" s="1"/>
      <c r="F42" s="1"/>
      <c r="G42" s="1"/>
      <c r="H42" s="1"/>
    </row>
    <row r="43" spans="1:8">
      <c r="A43" s="1"/>
      <c r="B43" s="10" t="s">
        <v>40</v>
      </c>
      <c r="C43" s="10"/>
      <c r="D43" s="10"/>
      <c r="E43" s="10"/>
      <c r="F43" s="10"/>
      <c r="G43" s="10"/>
      <c r="H43" s="10"/>
    </row>
    <row r="44" spans="1:8">
      <c r="A44" s="1"/>
      <c r="B44" s="1"/>
      <c r="C44" s="1" t="s">
        <v>31</v>
      </c>
      <c r="D44" s="1"/>
      <c r="E44" s="1"/>
      <c r="F44" s="1"/>
      <c r="G44" s="1"/>
      <c r="H44" s="1"/>
    </row>
    <row r="45" spans="1:8">
      <c r="A45" s="1"/>
      <c r="B45" s="1"/>
      <c r="C45" s="1" t="s">
        <v>32</v>
      </c>
      <c r="D45" s="1"/>
      <c r="E45" s="1"/>
      <c r="F45" s="1"/>
      <c r="G45" s="1"/>
      <c r="H45" s="1"/>
    </row>
    <row r="46" spans="1:8">
      <c r="A46" s="1"/>
      <c r="B46" s="1"/>
      <c r="C46" s="1" t="s">
        <v>33</v>
      </c>
      <c r="D46" s="1"/>
      <c r="E46" s="1"/>
      <c r="F46" s="1"/>
      <c r="G46" s="1"/>
      <c r="H46" s="1"/>
    </row>
    <row r="47" spans="1:8">
      <c r="A47" s="1"/>
      <c r="B47" s="1"/>
      <c r="C47" s="1" t="s">
        <v>34</v>
      </c>
      <c r="D47" s="1"/>
      <c r="E47" s="1"/>
      <c r="F47" s="1"/>
      <c r="G47" s="1"/>
      <c r="H47" s="1"/>
    </row>
    <row r="48" spans="1:8">
      <c r="A48" s="1"/>
      <c r="B48" s="1"/>
      <c r="C48" s="1" t="s">
        <v>35</v>
      </c>
      <c r="D48" s="1"/>
      <c r="E48" s="1"/>
      <c r="F48" s="1"/>
      <c r="G48" s="1"/>
      <c r="H48" s="1"/>
    </row>
    <row r="49" spans="1:8">
      <c r="A49" s="1"/>
      <c r="B49" s="1"/>
      <c r="C49" s="1" t="s">
        <v>36</v>
      </c>
      <c r="D49" s="1"/>
      <c r="E49" s="1"/>
      <c r="F49" s="1"/>
      <c r="G49" s="1"/>
      <c r="H49" s="1"/>
    </row>
    <row r="50" spans="1:8">
      <c r="A50" s="1"/>
      <c r="B50" s="1"/>
      <c r="C50" s="1" t="s">
        <v>37</v>
      </c>
      <c r="D50" s="1"/>
      <c r="E50" s="1"/>
      <c r="F50" s="1"/>
      <c r="G50" s="1"/>
      <c r="H50" s="1"/>
    </row>
    <row r="51" spans="1:8">
      <c r="A51" s="1"/>
      <c r="B51" s="1"/>
      <c r="C51" s="1" t="s">
        <v>38</v>
      </c>
      <c r="D51" s="1"/>
      <c r="E51" s="1"/>
      <c r="F51" s="1"/>
      <c r="G51" s="1"/>
      <c r="H51" s="1"/>
    </row>
    <row r="52" spans="1:8">
      <c r="A52" s="1"/>
      <c r="B52" s="10" t="s">
        <v>41</v>
      </c>
      <c r="C52" s="10"/>
      <c r="D52" s="10"/>
      <c r="E52" s="10"/>
      <c r="F52" s="10"/>
      <c r="G52" s="10"/>
      <c r="H52" s="10"/>
    </row>
    <row r="53" spans="1:8">
      <c r="A53" s="1"/>
      <c r="B53" s="1"/>
      <c r="C53" s="1" t="s">
        <v>42</v>
      </c>
      <c r="D53" s="1"/>
      <c r="E53" s="1"/>
      <c r="F53" s="1"/>
      <c r="G53" s="1"/>
      <c r="H53" s="1"/>
    </row>
    <row r="54" spans="1:8">
      <c r="A54" s="1"/>
      <c r="B54" s="1"/>
      <c r="C54" s="1" t="s">
        <v>43</v>
      </c>
      <c r="D54" s="1"/>
      <c r="E54" s="1"/>
      <c r="F54" s="1"/>
      <c r="G54" s="1"/>
      <c r="H54" s="1"/>
    </row>
    <row r="55" spans="1:8">
      <c r="A55" s="1"/>
      <c r="B55" s="1"/>
      <c r="C55" s="1" t="s">
        <v>44</v>
      </c>
      <c r="D55" s="1"/>
      <c r="E55" s="1"/>
      <c r="F55" s="1"/>
      <c r="G55" s="1"/>
      <c r="H55" s="1"/>
    </row>
    <row r="56" spans="1:8">
      <c r="A56" s="1"/>
      <c r="B56" s="1"/>
      <c r="C56" s="1" t="s">
        <v>45</v>
      </c>
      <c r="D56" s="1"/>
      <c r="E56" s="1"/>
      <c r="F56" s="1"/>
      <c r="G56" s="1"/>
      <c r="H56" s="1"/>
    </row>
    <row r="57" spans="1:8">
      <c r="A57" s="1"/>
      <c r="B57" s="10" t="s">
        <v>46</v>
      </c>
      <c r="C57" s="10"/>
      <c r="D57" s="10"/>
      <c r="E57" s="10"/>
      <c r="F57" s="10"/>
      <c r="G57" s="10"/>
      <c r="H57" s="10"/>
    </row>
    <row r="58" spans="1:8">
      <c r="A58" s="1"/>
      <c r="B58" s="1"/>
      <c r="C58" s="1" t="s">
        <v>42</v>
      </c>
      <c r="D58" s="1"/>
      <c r="E58" s="1"/>
      <c r="F58" s="1"/>
      <c r="G58" s="1"/>
      <c r="H58" s="1"/>
    </row>
    <row r="59" spans="1:8">
      <c r="A59" s="1"/>
      <c r="B59" s="1"/>
      <c r="C59" s="1" t="s">
        <v>43</v>
      </c>
      <c r="D59" s="1"/>
      <c r="E59" s="1"/>
      <c r="F59" s="1"/>
      <c r="G59" s="1"/>
      <c r="H59" s="1"/>
    </row>
    <row r="60" spans="1:8">
      <c r="A60" s="1"/>
      <c r="B60" s="1"/>
      <c r="C60" s="1" t="s">
        <v>44</v>
      </c>
      <c r="D60" s="1"/>
      <c r="E60" s="1"/>
      <c r="F60" s="1"/>
      <c r="G60" s="1"/>
      <c r="H60" s="1"/>
    </row>
    <row r="61" spans="1:8">
      <c r="A61" s="1"/>
      <c r="B61" s="1"/>
      <c r="C61" s="1" t="s">
        <v>45</v>
      </c>
      <c r="D61" s="1"/>
      <c r="E61" s="1"/>
      <c r="F61" s="1"/>
      <c r="G61" s="1"/>
      <c r="H61" s="1"/>
    </row>
    <row r="62" spans="1:8">
      <c r="A62" s="1"/>
      <c r="B62" s="10" t="s">
        <v>47</v>
      </c>
      <c r="C62" s="10"/>
      <c r="D62" s="10"/>
      <c r="E62" s="10"/>
      <c r="F62" s="10"/>
      <c r="G62" s="10"/>
      <c r="H62" s="10"/>
    </row>
    <row r="63" spans="1:8">
      <c r="A63" s="1"/>
      <c r="B63" s="1"/>
      <c r="C63" s="1" t="s">
        <v>49</v>
      </c>
      <c r="D63" s="1"/>
      <c r="E63" s="1"/>
      <c r="F63" s="1"/>
      <c r="G63" s="1"/>
      <c r="H63" s="1"/>
    </row>
    <row r="64" spans="1:8">
      <c r="A64" s="1"/>
      <c r="B64" s="1"/>
      <c r="C64" s="1" t="s">
        <v>50</v>
      </c>
      <c r="D64" s="1"/>
      <c r="E64" s="1"/>
      <c r="F64" s="1"/>
      <c r="G64" s="1"/>
      <c r="H64" s="1"/>
    </row>
    <row r="65" spans="1:8">
      <c r="A65" s="1"/>
      <c r="B65" s="1"/>
      <c r="C65" s="1" t="s">
        <v>51</v>
      </c>
      <c r="D65" s="1"/>
      <c r="E65" s="1"/>
      <c r="F65" s="1"/>
      <c r="G65" s="1"/>
      <c r="H65" s="1"/>
    </row>
    <row r="66" spans="1:8">
      <c r="A66" s="1"/>
      <c r="B66" s="1"/>
      <c r="C66" s="1" t="s">
        <v>52</v>
      </c>
      <c r="D66" s="1"/>
      <c r="E66" s="1"/>
      <c r="F66" s="1"/>
      <c r="G66" s="1"/>
      <c r="H66" s="1"/>
    </row>
    <row r="67" spans="1:8">
      <c r="A67" s="1"/>
      <c r="B67" s="1"/>
      <c r="C67" s="1" t="s">
        <v>53</v>
      </c>
      <c r="D67" s="1"/>
      <c r="E67" s="1"/>
      <c r="F67" s="1"/>
      <c r="G67" s="1"/>
      <c r="H67" s="1"/>
    </row>
    <row r="68" spans="1:8">
      <c r="A68" s="1"/>
      <c r="B68" s="1"/>
      <c r="C68" s="1" t="s">
        <v>54</v>
      </c>
      <c r="D68" s="1"/>
      <c r="E68" s="1"/>
      <c r="F68" s="1"/>
      <c r="G68" s="1"/>
      <c r="H68" s="1"/>
    </row>
    <row r="69" spans="1:8">
      <c r="A69" s="1"/>
      <c r="B69" s="1"/>
      <c r="C69" s="1" t="s">
        <v>56</v>
      </c>
      <c r="D69" s="1"/>
      <c r="E69" s="1"/>
      <c r="F69" s="1"/>
      <c r="G69" s="1"/>
      <c r="H69" s="1"/>
    </row>
    <row r="70" spans="1:8">
      <c r="A70" s="1"/>
      <c r="B70" s="1"/>
      <c r="C70" s="1" t="s">
        <v>55</v>
      </c>
      <c r="D70" s="1"/>
      <c r="E70" s="1"/>
      <c r="F70" s="1"/>
      <c r="G70" s="1"/>
      <c r="H70" s="1"/>
    </row>
    <row r="71" spans="1:8">
      <c r="A71" s="1"/>
      <c r="B71" s="10" t="s">
        <v>57</v>
      </c>
      <c r="C71" s="10"/>
      <c r="D71" s="10"/>
      <c r="E71" s="10"/>
      <c r="F71" s="10"/>
      <c r="G71" s="10"/>
      <c r="H71" s="10"/>
    </row>
    <row r="72" spans="1:8">
      <c r="A72" s="1"/>
      <c r="B72" s="1"/>
      <c r="C72" s="1" t="s">
        <v>58</v>
      </c>
      <c r="D72" s="1"/>
      <c r="E72" s="1"/>
      <c r="F72" s="1"/>
      <c r="G72" s="1"/>
      <c r="H72" s="1"/>
    </row>
    <row r="73" spans="1:8">
      <c r="A73" s="1"/>
      <c r="B73" s="1"/>
      <c r="C73" s="1" t="s">
        <v>59</v>
      </c>
      <c r="D73" s="1"/>
      <c r="E73" s="1"/>
      <c r="F73" s="1"/>
      <c r="G73" s="1"/>
      <c r="H73" s="1"/>
    </row>
    <row r="74" spans="1:8">
      <c r="A74" s="1"/>
      <c r="B74" s="1"/>
      <c r="C74" s="1" t="s">
        <v>60</v>
      </c>
      <c r="D74" s="1"/>
      <c r="E74" s="1"/>
      <c r="F74" s="1"/>
      <c r="G74" s="1"/>
      <c r="H74" s="1"/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0" t="s">
        <v>61</v>
      </c>
      <c r="C76" s="10"/>
      <c r="D76" s="10"/>
      <c r="E76" s="10"/>
      <c r="F76" s="10"/>
      <c r="G76" s="10"/>
      <c r="H76" s="10"/>
    </row>
    <row r="77" spans="1:8">
      <c r="A77" s="1"/>
      <c r="B77" s="1"/>
      <c r="C77" s="1"/>
      <c r="D77" s="1"/>
      <c r="E77" s="1"/>
      <c r="F77" s="1"/>
      <c r="G77" s="1"/>
      <c r="H77" s="1"/>
    </row>
    <row r="78" spans="1:8">
      <c r="A78" s="1"/>
      <c r="B78" s="10" t="s">
        <v>62</v>
      </c>
      <c r="C78" s="10"/>
      <c r="D78" s="10"/>
      <c r="E78" s="10"/>
      <c r="F78" s="10"/>
      <c r="G78" s="10"/>
      <c r="H78" s="10"/>
    </row>
    <row r="79" spans="1:8">
      <c r="A79" s="1"/>
      <c r="B79" s="1"/>
      <c r="C79" s="1" t="s">
        <v>63</v>
      </c>
      <c r="D79" s="1"/>
      <c r="E79" s="1"/>
      <c r="F79" s="1"/>
      <c r="G79" s="1"/>
      <c r="H79" s="1"/>
    </row>
    <row r="80" spans="1:8">
      <c r="A80" s="1"/>
      <c r="B80" s="1"/>
      <c r="C80" s="1" t="s">
        <v>64</v>
      </c>
      <c r="D80" s="1"/>
      <c r="E80" s="1"/>
      <c r="F80" s="1"/>
      <c r="G80" s="1"/>
      <c r="H80" s="1"/>
    </row>
    <row r="81" spans="1:8">
      <c r="A81" s="1"/>
      <c r="B81" s="1"/>
      <c r="C81" s="1" t="s">
        <v>65</v>
      </c>
      <c r="D81" s="1"/>
      <c r="E81" s="1"/>
      <c r="F81" s="1"/>
      <c r="G81" s="1"/>
      <c r="H81" s="1"/>
    </row>
    <row r="82" spans="1:8">
      <c r="A82" s="1"/>
      <c r="B82" s="1"/>
      <c r="C82" s="1" t="s">
        <v>66</v>
      </c>
      <c r="D82" s="1"/>
      <c r="E82" s="1"/>
      <c r="F82" s="1"/>
      <c r="G82" s="1"/>
      <c r="H82" s="1"/>
    </row>
    <row r="83" spans="1:8" ht="60" customHeight="1">
      <c r="A83" s="1"/>
      <c r="B83" s="11" t="s">
        <v>67</v>
      </c>
      <c r="C83" s="12" t="s">
        <v>78</v>
      </c>
      <c r="D83" s="10"/>
      <c r="E83" s="10"/>
      <c r="F83" s="10"/>
      <c r="G83" s="10"/>
      <c r="H83" s="10"/>
    </row>
    <row r="84" spans="1:8">
      <c r="A84" s="1"/>
      <c r="B84" s="1"/>
      <c r="C84" s="1" t="s">
        <v>63</v>
      </c>
      <c r="D84" s="1"/>
      <c r="E84" s="1"/>
      <c r="F84" s="1"/>
      <c r="G84" s="1"/>
      <c r="H84" s="1"/>
    </row>
    <row r="85" spans="1:8">
      <c r="A85" s="1"/>
      <c r="B85" s="1"/>
      <c r="C85" s="1" t="s">
        <v>64</v>
      </c>
      <c r="D85" s="1"/>
      <c r="E85" s="1"/>
      <c r="F85" s="1"/>
      <c r="G85" s="1"/>
      <c r="H85" s="1"/>
    </row>
    <row r="86" spans="1:8">
      <c r="A86" s="1"/>
      <c r="B86" s="1"/>
      <c r="C86" s="1" t="s">
        <v>65</v>
      </c>
      <c r="D86" s="1"/>
      <c r="E86" s="1"/>
      <c r="F86" s="1"/>
      <c r="G86" s="1"/>
      <c r="H86" s="1"/>
    </row>
    <row r="87" spans="1:8">
      <c r="A87" s="1"/>
      <c r="B87" s="1"/>
      <c r="C87" s="1" t="s">
        <v>68</v>
      </c>
      <c r="D87" s="1"/>
      <c r="E87" s="1"/>
      <c r="F87" s="1"/>
      <c r="G87" s="1"/>
      <c r="H87" s="1"/>
    </row>
    <row r="88" spans="1:8">
      <c r="A88" s="1"/>
      <c r="B88" s="10" t="s">
        <v>69</v>
      </c>
      <c r="C88" s="10"/>
      <c r="D88" s="10"/>
      <c r="E88" s="10"/>
      <c r="F88" s="10"/>
      <c r="G88" s="10"/>
      <c r="H88" s="10"/>
    </row>
    <row r="89" spans="1:8">
      <c r="A89" s="1"/>
      <c r="B89" s="1"/>
      <c r="C89" s="1" t="s">
        <v>70</v>
      </c>
      <c r="D89" s="1"/>
      <c r="E89" s="1"/>
      <c r="F89" s="1"/>
      <c r="G89" s="1"/>
      <c r="H89" s="1"/>
    </row>
    <row r="90" spans="1:8">
      <c r="A90" s="1"/>
      <c r="B90" s="1"/>
      <c r="C90" s="1" t="s">
        <v>71</v>
      </c>
      <c r="D90" s="1"/>
      <c r="E90" s="1"/>
      <c r="F90" s="1"/>
      <c r="G90" s="1"/>
      <c r="H90" s="1"/>
    </row>
    <row r="91" spans="1:8">
      <c r="A91" s="1"/>
      <c r="B91" s="1"/>
      <c r="C91" s="1" t="s">
        <v>72</v>
      </c>
      <c r="D91" s="1"/>
      <c r="E91" s="1"/>
      <c r="F91" s="1"/>
      <c r="G91" s="1"/>
      <c r="H91" s="1"/>
    </row>
    <row r="92" spans="1:8">
      <c r="A92" s="1"/>
      <c r="B92" s="1"/>
      <c r="C92" s="1" t="s">
        <v>73</v>
      </c>
      <c r="D92" s="1"/>
      <c r="E92" s="1"/>
      <c r="F92" s="1"/>
      <c r="G92" s="1"/>
      <c r="H92" s="1"/>
    </row>
    <row r="93" spans="1:8">
      <c r="A93" s="1"/>
      <c r="B93" s="10" t="s">
        <v>77</v>
      </c>
      <c r="C93" s="10"/>
      <c r="D93" s="10"/>
      <c r="E93" s="10"/>
      <c r="F93" s="10"/>
      <c r="G93" s="10"/>
      <c r="H93" s="10"/>
    </row>
    <row r="94" spans="1:8">
      <c r="A94" s="1"/>
      <c r="B94" s="1"/>
      <c r="C94" s="1" t="s">
        <v>74</v>
      </c>
      <c r="D94" s="1"/>
      <c r="E94" s="1"/>
      <c r="F94" s="1"/>
      <c r="G94" s="1"/>
      <c r="H94" s="1"/>
    </row>
    <row r="95" spans="1:8">
      <c r="A95" s="1"/>
      <c r="B95" s="1"/>
      <c r="C95" s="1" t="s">
        <v>75</v>
      </c>
      <c r="D95" s="1"/>
      <c r="E95" s="1"/>
      <c r="F95" s="1"/>
      <c r="G95" s="1"/>
      <c r="H95" s="1"/>
    </row>
    <row r="96" spans="1:8">
      <c r="A96" s="1"/>
      <c r="B96" s="1"/>
      <c r="C96" s="1" t="s">
        <v>76</v>
      </c>
      <c r="D96" s="1"/>
      <c r="E96" s="1"/>
      <c r="F96" s="1"/>
      <c r="G96" s="1"/>
      <c r="H96" s="1"/>
    </row>
    <row r="97" spans="1:8">
      <c r="A97" s="1"/>
      <c r="B97" s="1"/>
      <c r="C97" s="1" t="s">
        <v>73</v>
      </c>
      <c r="D97" s="1"/>
      <c r="E97" s="1"/>
      <c r="F97" s="1"/>
      <c r="G97" s="1"/>
      <c r="H97" s="1"/>
    </row>
    <row r="98" spans="1:8">
      <c r="A98" s="1"/>
      <c r="B98" s="10" t="s">
        <v>115</v>
      </c>
      <c r="C98" s="10"/>
      <c r="D98" s="10"/>
      <c r="E98" s="10"/>
      <c r="F98" s="10"/>
      <c r="G98" s="10"/>
      <c r="H98" s="10"/>
    </row>
    <row r="99" spans="1:8">
      <c r="A99" s="1"/>
      <c r="B99" s="1"/>
      <c r="C99" s="1" t="s">
        <v>116</v>
      </c>
      <c r="D99" s="1"/>
      <c r="E99" s="1"/>
      <c r="F99" s="1"/>
      <c r="G99" s="1"/>
      <c r="H99" s="1"/>
    </row>
    <row r="100" spans="1:8">
      <c r="A100" s="1"/>
      <c r="B100" s="1"/>
      <c r="C100" s="1" t="s">
        <v>117</v>
      </c>
      <c r="D100" s="1"/>
      <c r="E100" s="1"/>
      <c r="F100" s="1"/>
      <c r="G100" s="1"/>
      <c r="H100" s="1"/>
    </row>
    <row r="101" spans="1:8">
      <c r="A101" s="1"/>
      <c r="B101" s="1"/>
      <c r="C101" s="1" t="s">
        <v>118</v>
      </c>
      <c r="D101" s="1"/>
      <c r="E101" s="1"/>
      <c r="F101" s="1"/>
      <c r="G101" s="1"/>
      <c r="H101" s="1"/>
    </row>
    <row r="102" spans="1:8">
      <c r="A102" s="1"/>
      <c r="B102" s="10" t="s">
        <v>79</v>
      </c>
      <c r="C102" s="10"/>
      <c r="D102" s="10"/>
      <c r="E102" s="10"/>
      <c r="F102" s="10"/>
      <c r="G102" s="10"/>
      <c r="H102" s="10"/>
    </row>
    <row r="103" spans="1:8">
      <c r="A103" s="1"/>
      <c r="B103" s="10" t="s">
        <v>80</v>
      </c>
      <c r="C103" s="10"/>
      <c r="D103" s="10"/>
      <c r="E103" s="10"/>
      <c r="F103" s="10"/>
      <c r="G103" s="10"/>
      <c r="H103" s="10"/>
    </row>
    <row r="104" spans="1:8">
      <c r="A104" s="1"/>
      <c r="B104" s="1"/>
      <c r="C104" s="1" t="s">
        <v>81</v>
      </c>
      <c r="D104" s="1"/>
      <c r="E104" s="1"/>
      <c r="F104" s="1"/>
      <c r="G104" s="1"/>
      <c r="H104" s="1"/>
    </row>
    <row r="105" spans="1:8">
      <c r="A105" s="1"/>
      <c r="B105" s="1"/>
      <c r="C105" s="1" t="s">
        <v>82</v>
      </c>
      <c r="D105" s="1"/>
      <c r="E105" s="1"/>
      <c r="F105" s="1"/>
      <c r="G105" s="1"/>
      <c r="H105" s="1"/>
    </row>
    <row r="106" spans="1:8">
      <c r="A106" s="1"/>
      <c r="B106" s="1"/>
      <c r="C106" s="1" t="s">
        <v>83</v>
      </c>
      <c r="D106" s="1"/>
      <c r="E106" s="1"/>
      <c r="F106" s="1"/>
      <c r="G106" s="1"/>
      <c r="H106" s="1"/>
    </row>
    <row r="107" spans="1:8">
      <c r="A107" s="1"/>
      <c r="B107" s="1"/>
      <c r="C107" s="1" t="s">
        <v>84</v>
      </c>
      <c r="D107" s="1"/>
      <c r="E107" s="1"/>
      <c r="F107" s="1"/>
      <c r="G107" s="1"/>
      <c r="H107" s="1"/>
    </row>
    <row r="108" spans="1:8">
      <c r="A108" s="1"/>
      <c r="B108" s="1"/>
      <c r="C108" s="1" t="s">
        <v>85</v>
      </c>
      <c r="D108" s="1"/>
      <c r="E108" s="1"/>
      <c r="F108" s="1"/>
      <c r="G108" s="1"/>
      <c r="H108" s="1"/>
    </row>
    <row r="109" spans="1:8">
      <c r="A109" s="1"/>
      <c r="B109" s="1"/>
      <c r="C109" s="1" t="s">
        <v>86</v>
      </c>
      <c r="D109" s="1"/>
      <c r="E109" s="1"/>
      <c r="F109" s="1"/>
      <c r="G109" s="1"/>
      <c r="H109" s="1"/>
    </row>
    <row r="110" spans="1:8">
      <c r="A110" s="1"/>
      <c r="B110" s="1"/>
      <c r="C110" s="1"/>
      <c r="D110" s="1"/>
      <c r="E110" s="1"/>
      <c r="F110" s="1"/>
      <c r="G110" s="1"/>
      <c r="H110" s="1"/>
    </row>
    <row r="111" spans="1:8">
      <c r="A111" s="1"/>
      <c r="B111" s="10" t="s">
        <v>87</v>
      </c>
      <c r="C111" s="10"/>
      <c r="D111" s="10"/>
      <c r="E111" s="10"/>
      <c r="F111" s="10"/>
      <c r="G111" s="10"/>
      <c r="H111" s="10"/>
    </row>
    <row r="112" spans="1:8">
      <c r="A112" s="1"/>
      <c r="B112" s="1"/>
      <c r="C112" s="1" t="s">
        <v>88</v>
      </c>
      <c r="D112" s="1"/>
      <c r="E112" s="1"/>
      <c r="F112" s="1"/>
      <c r="G112" s="1"/>
      <c r="H112" s="1"/>
    </row>
    <row r="113" spans="1:8">
      <c r="A113" s="1"/>
      <c r="B113" s="1"/>
      <c r="C113" s="1" t="s">
        <v>95</v>
      </c>
      <c r="D113" s="1"/>
      <c r="E113" s="1"/>
      <c r="F113" s="1"/>
      <c r="G113" s="1"/>
      <c r="H113" s="1"/>
    </row>
    <row r="114" spans="1:8">
      <c r="A114" s="1"/>
      <c r="B114" s="1"/>
      <c r="C114" s="1" t="s">
        <v>89</v>
      </c>
      <c r="D114" s="1"/>
      <c r="E114" s="1"/>
      <c r="F114" s="1"/>
      <c r="G114" s="1"/>
      <c r="H114" s="1"/>
    </row>
    <row r="115" spans="1:8">
      <c r="A115" s="1"/>
      <c r="B115" s="1"/>
      <c r="C115" s="1" t="s">
        <v>90</v>
      </c>
      <c r="D115" s="1"/>
      <c r="E115" s="1"/>
      <c r="F115" s="1"/>
      <c r="G115" s="1"/>
      <c r="H115" s="1"/>
    </row>
    <row r="116" spans="1:8">
      <c r="A116" s="1"/>
      <c r="B116" s="1"/>
      <c r="C116" s="1" t="s">
        <v>91</v>
      </c>
      <c r="D116" s="1"/>
      <c r="E116" s="1"/>
      <c r="F116" s="1"/>
      <c r="G116" s="1"/>
      <c r="H116" s="1"/>
    </row>
    <row r="117" spans="1:8">
      <c r="A117" s="1"/>
      <c r="B117" s="1"/>
      <c r="C117" s="1" t="s">
        <v>92</v>
      </c>
      <c r="D117" s="1"/>
      <c r="E117" s="1"/>
      <c r="F117" s="1"/>
      <c r="G117" s="1"/>
      <c r="H117" s="1"/>
    </row>
    <row r="118" spans="1:8">
      <c r="A118" s="1"/>
      <c r="B118" s="1"/>
      <c r="C118" s="1" t="s">
        <v>93</v>
      </c>
      <c r="D118" s="1"/>
      <c r="E118" s="1"/>
      <c r="F118" s="1"/>
      <c r="G118" s="1"/>
      <c r="H118" s="1"/>
    </row>
    <row r="119" spans="1:8">
      <c r="A119" s="1"/>
      <c r="B119" s="1"/>
      <c r="C119" s="1" t="s">
        <v>89</v>
      </c>
      <c r="D119" s="1"/>
      <c r="E119" s="1"/>
      <c r="F119" s="1"/>
      <c r="G119" s="1"/>
      <c r="H119" s="1"/>
    </row>
    <row r="120" spans="1:8">
      <c r="A120" s="1"/>
      <c r="B120" s="1"/>
      <c r="C120" s="1" t="s">
        <v>94</v>
      </c>
      <c r="D120" s="1"/>
      <c r="E120" s="1"/>
      <c r="F120" s="1"/>
      <c r="G120" s="1"/>
      <c r="H120" s="1"/>
    </row>
    <row r="121" spans="1:8">
      <c r="A121" s="1"/>
      <c r="B121" s="10" t="s">
        <v>108</v>
      </c>
      <c r="C121" s="10"/>
      <c r="D121" s="10"/>
      <c r="E121" s="10"/>
      <c r="F121" s="10"/>
      <c r="G121" s="10"/>
      <c r="H121" s="10"/>
    </row>
    <row r="122" spans="1:8">
      <c r="A122" s="1"/>
      <c r="B122" s="1"/>
      <c r="C122" s="1" t="s">
        <v>96</v>
      </c>
      <c r="D122" s="1"/>
      <c r="E122" s="1"/>
      <c r="F122" s="1"/>
      <c r="G122" s="1"/>
      <c r="H122" s="1"/>
    </row>
    <row r="123" spans="1:8">
      <c r="A123" s="1"/>
      <c r="B123" s="1"/>
      <c r="C123" s="1" t="s">
        <v>97</v>
      </c>
      <c r="D123" s="1"/>
      <c r="E123" s="1"/>
      <c r="F123" s="1"/>
      <c r="G123" s="1"/>
      <c r="H123" s="1"/>
    </row>
    <row r="124" spans="1:8">
      <c r="A124" s="1"/>
      <c r="B124" s="1"/>
      <c r="C124" s="1" t="s">
        <v>98</v>
      </c>
      <c r="D124" s="1"/>
      <c r="E124" s="1"/>
      <c r="F124" s="1"/>
      <c r="G124" s="1"/>
      <c r="H124" s="1"/>
    </row>
    <row r="125" spans="1:8">
      <c r="A125" s="1"/>
      <c r="B125" s="1"/>
      <c r="C125" s="1" t="s">
        <v>109</v>
      </c>
      <c r="D125" s="1"/>
      <c r="E125" s="1"/>
      <c r="F125" s="1"/>
      <c r="G125" s="1"/>
      <c r="H125" s="1"/>
    </row>
    <row r="126" spans="1:8">
      <c r="A126" s="1"/>
      <c r="B126" s="10" t="s">
        <v>120</v>
      </c>
      <c r="C126" s="10"/>
      <c r="D126" s="10"/>
      <c r="E126" s="10"/>
      <c r="F126" s="10"/>
      <c r="G126" s="10"/>
      <c r="H126" s="10"/>
    </row>
    <row r="127" spans="1:8">
      <c r="A127" s="1"/>
      <c r="B127" s="1"/>
      <c r="C127" s="1" t="s">
        <v>99</v>
      </c>
      <c r="D127" s="1"/>
      <c r="E127" s="1"/>
      <c r="F127" s="1"/>
      <c r="G127" s="1"/>
      <c r="H127" s="1"/>
    </row>
    <row r="128" spans="1:8">
      <c r="A128" s="1"/>
      <c r="B128" s="1"/>
      <c r="C128" s="1" t="s">
        <v>44</v>
      </c>
      <c r="D128" s="1"/>
      <c r="E128" s="1"/>
      <c r="F128" s="1"/>
      <c r="G128" s="1"/>
      <c r="H128" s="1"/>
    </row>
    <row r="129" spans="1:8">
      <c r="A129" s="1"/>
      <c r="B129" s="1"/>
      <c r="C129" s="1" t="s">
        <v>100</v>
      </c>
      <c r="D129" s="1"/>
      <c r="E129" s="1"/>
      <c r="F129" s="1"/>
      <c r="G129" s="1"/>
      <c r="H129" s="1"/>
    </row>
    <row r="130" spans="1:8">
      <c r="A130" s="1"/>
      <c r="B130" s="1"/>
      <c r="C130" s="1" t="s">
        <v>101</v>
      </c>
      <c r="D130" s="1"/>
      <c r="E130" s="1"/>
      <c r="F130" s="1"/>
      <c r="G130" s="1"/>
      <c r="H130" s="1"/>
    </row>
    <row r="131" spans="1:8">
      <c r="A131" s="1"/>
      <c r="B131" s="1"/>
      <c r="C131" s="1" t="s">
        <v>102</v>
      </c>
      <c r="D131" s="1"/>
      <c r="E131" s="1"/>
      <c r="F131" s="1"/>
      <c r="G131" s="1"/>
      <c r="H131" s="1"/>
    </row>
    <row r="132" spans="1:8">
      <c r="A132" s="1"/>
      <c r="B132" s="1"/>
      <c r="C132" s="1" t="s">
        <v>103</v>
      </c>
      <c r="D132" s="1"/>
      <c r="E132" s="1"/>
      <c r="F132" s="1"/>
      <c r="G132" s="1"/>
      <c r="H132" s="1"/>
    </row>
    <row r="133" spans="1:8">
      <c r="A133" s="1"/>
      <c r="B133" s="1"/>
      <c r="C133" s="1" t="s">
        <v>104</v>
      </c>
      <c r="D133" s="1"/>
      <c r="E133" s="1"/>
      <c r="F133" s="1"/>
      <c r="G133" s="1"/>
      <c r="H133" s="1"/>
    </row>
    <row r="134" spans="1:8">
      <c r="A134" s="1"/>
      <c r="B134" s="1"/>
      <c r="C134" s="1" t="s">
        <v>105</v>
      </c>
      <c r="D134" s="1"/>
      <c r="E134" s="1"/>
      <c r="F134" s="1"/>
      <c r="G134" s="1"/>
      <c r="H134" s="1"/>
    </row>
    <row r="135" spans="1:8">
      <c r="A135" s="1"/>
      <c r="B135" s="1"/>
      <c r="C135" s="1" t="s">
        <v>106</v>
      </c>
      <c r="D135" s="1"/>
      <c r="E135" s="1"/>
      <c r="F135" s="1"/>
      <c r="G135" s="1"/>
      <c r="H135" s="1"/>
    </row>
    <row r="136" spans="1:8">
      <c r="A136" s="1"/>
      <c r="B136" s="1"/>
      <c r="C136" s="1" t="s">
        <v>107</v>
      </c>
      <c r="D136" s="1"/>
      <c r="E136" s="1"/>
      <c r="F136" s="1"/>
      <c r="G136" s="1"/>
      <c r="H136" s="1"/>
    </row>
    <row r="137" spans="1:8">
      <c r="A137" s="1"/>
      <c r="B137" s="10" t="s">
        <v>110</v>
      </c>
      <c r="C137" s="10"/>
      <c r="D137" s="10"/>
      <c r="E137" s="10"/>
      <c r="F137" s="10"/>
      <c r="G137" s="10"/>
      <c r="H137" s="10"/>
    </row>
    <row r="138" spans="1:8">
      <c r="A138" s="1"/>
      <c r="B138" s="1"/>
      <c r="C138" s="1" t="s">
        <v>111</v>
      </c>
      <c r="D138" s="1"/>
      <c r="E138" s="1"/>
      <c r="F138" s="1"/>
      <c r="G138" s="1"/>
      <c r="H138" s="1"/>
    </row>
    <row r="139" spans="1:8">
      <c r="A139" s="1"/>
      <c r="B139" s="1"/>
      <c r="C139" s="1" t="s">
        <v>112</v>
      </c>
      <c r="D139" s="1"/>
      <c r="E139" s="1"/>
      <c r="F139" s="1"/>
      <c r="G139" s="1"/>
      <c r="H139" s="1"/>
    </row>
    <row r="140" spans="1:8">
      <c r="A140" s="1"/>
      <c r="B140" s="1"/>
      <c r="C140" s="1" t="s">
        <v>113</v>
      </c>
      <c r="D140" s="1"/>
      <c r="E140" s="1"/>
      <c r="F140" s="1"/>
      <c r="G140" s="1"/>
      <c r="H140" s="1"/>
    </row>
    <row r="141" spans="1:8">
      <c r="A141" s="1"/>
      <c r="B141" s="1"/>
      <c r="C141" s="1" t="s">
        <v>114</v>
      </c>
      <c r="D141" s="1"/>
      <c r="E141" s="1"/>
      <c r="F141" s="1"/>
      <c r="G141" s="1"/>
      <c r="H141" s="1"/>
    </row>
    <row r="142" spans="1:8">
      <c r="A142" s="1"/>
      <c r="B142" s="10" t="s">
        <v>130</v>
      </c>
      <c r="C142" s="10"/>
      <c r="D142" s="10"/>
      <c r="E142" s="10"/>
      <c r="F142" s="10"/>
      <c r="G142" s="10"/>
      <c r="H142" s="10"/>
    </row>
    <row r="143" spans="1:8">
      <c r="A143" s="1"/>
      <c r="B143" s="1"/>
      <c r="C143" s="1" t="s">
        <v>119</v>
      </c>
      <c r="D143" s="1"/>
      <c r="E143" s="1"/>
      <c r="F143" s="1"/>
      <c r="G143" s="1"/>
      <c r="H143" s="1"/>
    </row>
    <row r="144" spans="1:8">
      <c r="A144" s="1"/>
      <c r="B144" s="1"/>
      <c r="C144" s="1" t="s">
        <v>131</v>
      </c>
      <c r="D144" s="1"/>
      <c r="E144" s="1"/>
      <c r="F144" s="1"/>
      <c r="G144" s="1"/>
      <c r="H144" s="1"/>
    </row>
    <row r="145" spans="1:8">
      <c r="A145" s="1"/>
      <c r="B145" s="1"/>
      <c r="C145" s="1" t="s">
        <v>133</v>
      </c>
      <c r="D145" s="1"/>
      <c r="E145" s="1"/>
      <c r="F145" s="1"/>
      <c r="G145" s="1"/>
      <c r="H145" s="1"/>
    </row>
    <row r="146" spans="1:8">
      <c r="A146" s="1"/>
      <c r="B146" s="10" t="s">
        <v>121</v>
      </c>
      <c r="C146" s="10"/>
      <c r="D146" s="10"/>
      <c r="E146" s="10"/>
      <c r="F146" s="10"/>
      <c r="G146" s="10"/>
      <c r="H146" s="10"/>
    </row>
    <row r="147" spans="1:8">
      <c r="A147" s="1"/>
      <c r="B147" s="1"/>
      <c r="C147" s="1" t="s">
        <v>122</v>
      </c>
      <c r="D147" s="1"/>
      <c r="E147" s="1"/>
      <c r="F147" s="1"/>
      <c r="G147" s="1"/>
      <c r="H147" s="1"/>
    </row>
    <row r="148" spans="1:8">
      <c r="A148" s="1"/>
      <c r="B148" s="1"/>
      <c r="C148" s="1" t="s">
        <v>123</v>
      </c>
      <c r="D148" s="1"/>
      <c r="E148" s="1"/>
      <c r="F148" s="1"/>
      <c r="G148" s="1"/>
      <c r="H148" s="1"/>
    </row>
    <row r="149" spans="1:8">
      <c r="A149" s="1"/>
      <c r="B149" s="1"/>
      <c r="C149" s="1" t="s">
        <v>124</v>
      </c>
      <c r="D149" s="1"/>
      <c r="E149" s="1"/>
      <c r="F149" s="1"/>
      <c r="G149" s="1"/>
      <c r="H149" s="1"/>
    </row>
    <row r="150" spans="1:8">
      <c r="A150" s="1"/>
      <c r="B150" s="1"/>
      <c r="C150" s="1" t="s">
        <v>125</v>
      </c>
      <c r="D150" s="1"/>
      <c r="E150" s="1"/>
      <c r="F150" s="1"/>
      <c r="G150" s="1"/>
      <c r="H150" s="1"/>
    </row>
    <row r="151" spans="1:8">
      <c r="A151" s="1"/>
      <c r="B151" s="10" t="s">
        <v>126</v>
      </c>
      <c r="C151" s="10"/>
      <c r="D151" s="10"/>
      <c r="E151" s="10"/>
      <c r="F151" s="10"/>
      <c r="G151" s="10"/>
      <c r="H151" s="10"/>
    </row>
    <row r="152" spans="1:8">
      <c r="A152" s="1"/>
      <c r="B152" s="1"/>
      <c r="C152" s="1" t="s">
        <v>127</v>
      </c>
      <c r="D152" s="1"/>
      <c r="E152" s="1"/>
      <c r="F152" s="1"/>
      <c r="G152" s="1"/>
      <c r="H152" s="1"/>
    </row>
    <row r="153" spans="1:8">
      <c r="A153" s="1"/>
      <c r="B153" s="1"/>
      <c r="C153" s="1" t="s">
        <v>128</v>
      </c>
      <c r="D153" s="1"/>
      <c r="E153" s="1"/>
      <c r="F153" s="1"/>
      <c r="G153" s="1"/>
      <c r="H153" s="1"/>
    </row>
    <row r="154" spans="1:8">
      <c r="A154" s="1"/>
      <c r="B154" s="1"/>
      <c r="C154" s="1" t="s">
        <v>132</v>
      </c>
      <c r="D154" s="1"/>
      <c r="E154" s="1"/>
      <c r="F154" s="1"/>
      <c r="G154" s="1"/>
      <c r="H154" s="1"/>
    </row>
    <row r="155" spans="1:8">
      <c r="A155" s="1"/>
      <c r="B155" s="1"/>
      <c r="C155" s="1" t="s">
        <v>129</v>
      </c>
      <c r="D155" s="1"/>
      <c r="E155" s="1"/>
      <c r="F155" s="1"/>
      <c r="G155" s="1"/>
      <c r="H155" s="1"/>
    </row>
    <row r="156" spans="1:8">
      <c r="A156" s="1"/>
      <c r="B156" s="1"/>
      <c r="C156" s="1"/>
      <c r="D156" s="1"/>
      <c r="E156" s="1"/>
      <c r="F156" s="1"/>
      <c r="G156" s="1"/>
      <c r="H156" s="1"/>
    </row>
    <row r="157" spans="1:8">
      <c r="A157" s="1"/>
      <c r="B157" s="1"/>
      <c r="C157" s="1"/>
      <c r="D157" s="1"/>
      <c r="E157" s="1"/>
      <c r="F157" s="1"/>
      <c r="G157" s="1"/>
      <c r="H157" s="1"/>
    </row>
    <row r="158" spans="1:8">
      <c r="B158" s="1"/>
      <c r="C158" s="1"/>
      <c r="D158" s="1"/>
      <c r="E158" s="1"/>
      <c r="F158" s="1"/>
      <c r="G158" s="1"/>
      <c r="H158" s="1"/>
    </row>
    <row r="159" spans="1:8">
      <c r="B159" s="1"/>
      <c r="C159" s="1"/>
      <c r="D159" s="1"/>
      <c r="E159" s="1"/>
      <c r="F159" s="1"/>
      <c r="G159" s="1"/>
      <c r="H159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9"/>
  <sheetViews>
    <sheetView topLeftCell="A85" zoomScale="80" zoomScaleNormal="80" workbookViewId="0">
      <selection activeCell="A101" sqref="A101:H107"/>
    </sheetView>
  </sheetViews>
  <sheetFormatPr baseColWidth="10" defaultRowHeight="15"/>
  <cols>
    <col min="2" max="2" width="23.5703125" customWidth="1"/>
    <col min="3" max="3" width="34.7109375" customWidth="1"/>
  </cols>
  <sheetData>
    <row r="1" spans="1:8">
      <c r="A1" s="4" t="s">
        <v>1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 ht="26.25">
      <c r="A3" s="1"/>
      <c r="B3" s="3" t="s">
        <v>138</v>
      </c>
      <c r="C3" s="1"/>
      <c r="D3" s="1"/>
      <c r="E3" s="1"/>
      <c r="F3" s="1"/>
      <c r="G3" s="1"/>
      <c r="H3" s="1"/>
    </row>
    <row r="4" spans="1:8">
      <c r="A4" s="1"/>
      <c r="B4" s="1" t="s">
        <v>18</v>
      </c>
      <c r="C4" s="1"/>
      <c r="D4" s="1"/>
      <c r="E4" s="1"/>
      <c r="F4" s="1"/>
      <c r="G4" s="1"/>
      <c r="H4" s="1"/>
    </row>
    <row r="5" spans="1:8">
      <c r="A5" s="1"/>
      <c r="B5" s="1" t="s">
        <v>3</v>
      </c>
      <c r="C5" s="1"/>
      <c r="D5" s="1"/>
      <c r="E5" s="1"/>
      <c r="F5" s="1"/>
      <c r="G5" s="1"/>
      <c r="H5" s="1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7"/>
      <c r="B7" s="8" t="s">
        <v>4</v>
      </c>
      <c r="C7" s="8" t="s">
        <v>5</v>
      </c>
      <c r="D7" s="8" t="s">
        <v>6</v>
      </c>
      <c r="E7" s="8"/>
      <c r="F7" s="8" t="s">
        <v>20</v>
      </c>
      <c r="G7" s="8" t="s">
        <v>21</v>
      </c>
      <c r="H7" s="8" t="s">
        <v>22</v>
      </c>
    </row>
    <row r="8" spans="1:8" ht="36">
      <c r="A8" s="1"/>
      <c r="B8" s="13" t="s">
        <v>7</v>
      </c>
      <c r="C8" s="10"/>
      <c r="D8" s="10"/>
      <c r="E8" s="10"/>
      <c r="F8" s="10"/>
      <c r="G8" s="10"/>
      <c r="H8" s="10"/>
    </row>
    <row r="9" spans="1:8">
      <c r="A9" s="1"/>
      <c r="B9" s="1"/>
      <c r="C9" s="1" t="s">
        <v>8</v>
      </c>
      <c r="D9" s="1"/>
      <c r="E9" s="1"/>
      <c r="F9" s="1" t="s">
        <v>134</v>
      </c>
      <c r="G9" s="1"/>
      <c r="H9" s="1"/>
    </row>
    <row r="10" spans="1:8">
      <c r="A10" s="1"/>
      <c r="B10" s="1"/>
      <c r="C10" s="1" t="s">
        <v>9</v>
      </c>
      <c r="D10" s="1"/>
      <c r="E10" s="1"/>
      <c r="F10" s="1" t="s">
        <v>135</v>
      </c>
      <c r="G10" s="1"/>
      <c r="H10" s="1"/>
    </row>
    <row r="11" spans="1:8">
      <c r="A11" s="1"/>
      <c r="B11" s="1"/>
      <c r="C11" s="1" t="s">
        <v>10</v>
      </c>
      <c r="D11" s="1"/>
      <c r="E11" s="1"/>
      <c r="F11" s="1" t="s">
        <v>137</v>
      </c>
      <c r="G11" s="1"/>
      <c r="H11" s="1"/>
    </row>
    <row r="12" spans="1:8">
      <c r="A12" s="1"/>
      <c r="B12" s="1"/>
      <c r="C12" s="1" t="s">
        <v>11</v>
      </c>
      <c r="D12" s="1"/>
      <c r="E12" s="1"/>
      <c r="F12" s="1" t="s">
        <v>134</v>
      </c>
      <c r="G12" s="1"/>
      <c r="H12" s="1"/>
    </row>
    <row r="13" spans="1:8">
      <c r="A13" s="1"/>
      <c r="B13" s="1"/>
      <c r="C13" s="1" t="s">
        <v>12</v>
      </c>
      <c r="D13" s="1"/>
      <c r="E13" s="1"/>
      <c r="F13" s="1" t="s">
        <v>135</v>
      </c>
      <c r="G13" s="1"/>
      <c r="H13" s="1"/>
    </row>
    <row r="14" spans="1:8">
      <c r="A14" s="1"/>
      <c r="B14" s="1"/>
      <c r="C14" s="1" t="s">
        <v>13</v>
      </c>
      <c r="D14" s="1"/>
      <c r="E14" s="1"/>
      <c r="F14" s="1" t="s">
        <v>136</v>
      </c>
      <c r="G14" s="1"/>
      <c r="H14" s="1"/>
    </row>
    <row r="15" spans="1:8">
      <c r="A15" s="1"/>
      <c r="B15" s="1"/>
      <c r="C15" s="1" t="s">
        <v>14</v>
      </c>
      <c r="D15" s="1"/>
      <c r="E15" s="1"/>
      <c r="F15" s="1" t="s">
        <v>135</v>
      </c>
      <c r="G15" s="1"/>
      <c r="H15" s="1"/>
    </row>
    <row r="16" spans="1:8">
      <c r="A16" s="1"/>
      <c r="B16" s="1"/>
      <c r="C16" s="1" t="s">
        <v>15</v>
      </c>
      <c r="D16" s="1"/>
      <c r="E16" s="1"/>
      <c r="F16" s="1" t="s">
        <v>135</v>
      </c>
      <c r="G16" s="1"/>
      <c r="H16" s="1"/>
    </row>
    <row r="17" spans="1:8">
      <c r="A17" s="1"/>
      <c r="B17" s="1"/>
      <c r="C17" s="1" t="s">
        <v>16</v>
      </c>
      <c r="D17" s="1"/>
      <c r="E17" s="1"/>
      <c r="F17" s="1" t="s">
        <v>135</v>
      </c>
      <c r="G17" s="1"/>
      <c r="H17" s="1"/>
    </row>
    <row r="18" spans="1:8">
      <c r="A18" s="1"/>
      <c r="B18" s="1"/>
      <c r="C18" s="1" t="s">
        <v>17</v>
      </c>
      <c r="D18" s="1"/>
      <c r="E18" s="1"/>
      <c r="F18" s="1" t="s">
        <v>135</v>
      </c>
      <c r="G18" s="1"/>
      <c r="H18" s="1"/>
    </row>
    <row r="19" spans="1:8">
      <c r="A19" s="1"/>
      <c r="B19" s="1"/>
      <c r="C19" s="1" t="s">
        <v>19</v>
      </c>
      <c r="D19" s="1"/>
      <c r="E19" s="1"/>
      <c r="F19" s="1" t="s">
        <v>134</v>
      </c>
      <c r="G19" s="1"/>
      <c r="H19" s="1"/>
    </row>
    <row r="20" spans="1:8">
      <c r="A20" s="1"/>
      <c r="B20" s="14" t="s">
        <v>39</v>
      </c>
      <c r="C20" s="10"/>
      <c r="D20" s="10"/>
      <c r="E20" s="10"/>
      <c r="F20" s="10"/>
      <c r="G20" s="10"/>
      <c r="H20" s="10"/>
    </row>
    <row r="21" spans="1:8">
      <c r="A21" s="1"/>
      <c r="B21" s="1"/>
      <c r="C21" s="1" t="s">
        <v>31</v>
      </c>
      <c r="D21" s="1"/>
      <c r="E21" s="1"/>
      <c r="F21" s="1"/>
      <c r="G21" s="1"/>
      <c r="H21" s="1"/>
    </row>
    <row r="22" spans="1:8">
      <c r="A22" s="1"/>
      <c r="B22" s="1"/>
      <c r="C22" s="1" t="s">
        <v>32</v>
      </c>
      <c r="D22" s="1"/>
      <c r="E22" s="1"/>
      <c r="F22" s="1"/>
      <c r="G22" s="1"/>
      <c r="H22" s="1"/>
    </row>
    <row r="23" spans="1:8">
      <c r="A23" s="1"/>
      <c r="B23" s="1"/>
      <c r="C23" s="1" t="s">
        <v>139</v>
      </c>
      <c r="D23" s="1"/>
      <c r="E23" s="1"/>
      <c r="F23" s="1"/>
      <c r="G23" s="1"/>
      <c r="H23" s="1"/>
    </row>
    <row r="24" spans="1:8">
      <c r="A24" s="1"/>
      <c r="B24" s="1"/>
      <c r="C24" s="1" t="s">
        <v>34</v>
      </c>
      <c r="D24" s="1"/>
      <c r="E24" s="1"/>
      <c r="F24" s="1"/>
      <c r="G24" s="1"/>
      <c r="H24" s="1"/>
    </row>
    <row r="25" spans="1:8">
      <c r="A25" s="1"/>
      <c r="B25" s="1"/>
      <c r="C25" s="1" t="s">
        <v>35</v>
      </c>
      <c r="D25" s="1"/>
      <c r="E25" s="1"/>
      <c r="F25" s="1"/>
      <c r="G25" s="1"/>
      <c r="H25" s="1"/>
    </row>
    <row r="26" spans="1:8">
      <c r="A26" s="1"/>
      <c r="B26" s="1"/>
      <c r="C26" s="1" t="s">
        <v>36</v>
      </c>
      <c r="D26" s="1"/>
      <c r="E26" s="1"/>
      <c r="F26" s="1"/>
      <c r="G26" s="1"/>
      <c r="H26" s="1"/>
    </row>
    <row r="27" spans="1:8">
      <c r="A27" s="1"/>
      <c r="B27" s="1"/>
      <c r="C27" s="1" t="s">
        <v>37</v>
      </c>
      <c r="D27" s="1"/>
      <c r="E27" s="1"/>
      <c r="F27" s="1"/>
      <c r="G27" s="1"/>
      <c r="H27" s="1"/>
    </row>
    <row r="28" spans="1:8">
      <c r="A28" s="1"/>
      <c r="B28" s="1"/>
      <c r="C28" s="1" t="s">
        <v>38</v>
      </c>
      <c r="D28" s="1"/>
      <c r="E28" s="1"/>
      <c r="F28" s="1"/>
      <c r="G28" s="1"/>
      <c r="H28" s="1"/>
    </row>
    <row r="29" spans="1:8">
      <c r="A29" s="1"/>
      <c r="B29" s="14" t="s">
        <v>144</v>
      </c>
      <c r="C29" s="10"/>
      <c r="D29" s="10"/>
      <c r="E29" s="10"/>
      <c r="F29" s="10"/>
      <c r="G29" s="10"/>
      <c r="H29" s="10"/>
    </row>
    <row r="30" spans="1:8">
      <c r="A30" s="1"/>
      <c r="B30" s="1"/>
      <c r="C30" s="1" t="s">
        <v>31</v>
      </c>
      <c r="D30" s="1"/>
      <c r="E30" s="1"/>
      <c r="F30" s="1"/>
      <c r="G30" s="1"/>
      <c r="H30" s="1"/>
    </row>
    <row r="31" spans="1:8">
      <c r="A31" s="1"/>
      <c r="B31" s="1"/>
      <c r="C31" s="1" t="s">
        <v>32</v>
      </c>
      <c r="D31" s="1"/>
      <c r="E31" s="1"/>
      <c r="F31" s="1"/>
      <c r="G31" s="1"/>
      <c r="H31" s="1"/>
    </row>
    <row r="32" spans="1:8">
      <c r="A32" s="1"/>
      <c r="B32" s="1"/>
      <c r="C32" s="1" t="s">
        <v>139</v>
      </c>
      <c r="D32" s="1"/>
      <c r="E32" s="1"/>
      <c r="F32" s="1"/>
      <c r="G32" s="1"/>
      <c r="H32" s="1"/>
    </row>
    <row r="33" spans="1:8">
      <c r="A33" s="1"/>
      <c r="B33" s="1"/>
      <c r="C33" s="1" t="s">
        <v>34</v>
      </c>
      <c r="D33" s="1"/>
      <c r="E33" s="1"/>
      <c r="F33" s="1"/>
      <c r="G33" s="1"/>
      <c r="H33" s="1"/>
    </row>
    <row r="34" spans="1:8">
      <c r="A34" s="1"/>
      <c r="B34" s="1"/>
      <c r="C34" s="1" t="s">
        <v>35</v>
      </c>
      <c r="D34" s="1"/>
      <c r="E34" s="1"/>
      <c r="F34" s="1"/>
      <c r="G34" s="1"/>
      <c r="H34" s="1"/>
    </row>
    <row r="35" spans="1:8">
      <c r="A35" s="1"/>
      <c r="B35" s="1"/>
      <c r="C35" s="1" t="s">
        <v>36</v>
      </c>
      <c r="D35" s="1"/>
      <c r="E35" s="1"/>
      <c r="F35" s="1"/>
      <c r="G35" s="1"/>
      <c r="H35" s="1"/>
    </row>
    <row r="36" spans="1:8">
      <c r="A36" s="1"/>
      <c r="B36" s="1"/>
      <c r="C36" s="1" t="s">
        <v>37</v>
      </c>
      <c r="D36" s="1"/>
      <c r="E36" s="1"/>
      <c r="F36" s="1"/>
      <c r="G36" s="1"/>
      <c r="H36" s="1"/>
    </row>
    <row r="37" spans="1:8">
      <c r="A37" s="1"/>
      <c r="B37" s="1"/>
      <c r="C37" s="1" t="s">
        <v>38</v>
      </c>
      <c r="D37" s="1"/>
      <c r="E37" s="1"/>
      <c r="F37" s="1"/>
      <c r="G37" s="1"/>
      <c r="H37" s="1"/>
    </row>
    <row r="38" spans="1:8">
      <c r="A38" s="1"/>
      <c r="B38" s="1"/>
      <c r="C38" s="1" t="s">
        <v>42</v>
      </c>
      <c r="D38" s="1"/>
      <c r="E38" s="1"/>
      <c r="F38" s="1"/>
      <c r="G38" s="1"/>
      <c r="H38" s="1"/>
    </row>
    <row r="39" spans="1:8">
      <c r="A39" s="1"/>
      <c r="B39" s="1"/>
      <c r="C39" s="1" t="s">
        <v>43</v>
      </c>
      <c r="D39" s="1"/>
      <c r="E39" s="1"/>
      <c r="F39" s="1"/>
      <c r="G39" s="1"/>
      <c r="H39" s="1"/>
    </row>
    <row r="40" spans="1:8">
      <c r="A40" s="1"/>
      <c r="B40" s="1"/>
      <c r="C40" s="1" t="s">
        <v>44</v>
      </c>
      <c r="D40" s="1"/>
      <c r="E40" s="1"/>
      <c r="F40" s="1"/>
      <c r="G40" s="1"/>
      <c r="H40" s="1"/>
    </row>
    <row r="41" spans="1:8">
      <c r="A41" s="1"/>
      <c r="B41" s="1"/>
      <c r="C41" s="1" t="s">
        <v>140</v>
      </c>
      <c r="D41" s="1"/>
      <c r="E41" s="1"/>
      <c r="F41" s="1"/>
      <c r="G41" s="1"/>
      <c r="H41" s="1"/>
    </row>
    <row r="42" spans="1:8">
      <c r="A42" s="1"/>
      <c r="B42" s="14" t="s">
        <v>145</v>
      </c>
      <c r="C42" s="14"/>
      <c r="D42" s="14"/>
      <c r="E42" s="14"/>
      <c r="F42" s="14"/>
      <c r="G42" s="14"/>
      <c r="H42" s="14"/>
    </row>
    <row r="43" spans="1:8">
      <c r="A43" s="1"/>
      <c r="B43" s="1"/>
      <c r="C43" s="1" t="s">
        <v>42</v>
      </c>
      <c r="D43" s="1"/>
      <c r="E43" s="1"/>
      <c r="F43" s="1"/>
      <c r="G43" s="1"/>
      <c r="H43" s="1"/>
    </row>
    <row r="44" spans="1:8">
      <c r="A44" s="1"/>
      <c r="B44" s="1"/>
      <c r="C44" s="1" t="s">
        <v>43</v>
      </c>
      <c r="D44" s="1"/>
      <c r="E44" s="1"/>
      <c r="F44" s="1"/>
      <c r="G44" s="1"/>
      <c r="H44" s="1"/>
    </row>
    <row r="45" spans="1:8">
      <c r="A45" s="1"/>
      <c r="B45" s="1"/>
      <c r="C45" s="1" t="s">
        <v>44</v>
      </c>
      <c r="D45" s="1"/>
      <c r="E45" s="1"/>
      <c r="F45" s="1"/>
      <c r="G45" s="1"/>
      <c r="H45" s="1"/>
    </row>
    <row r="46" spans="1:8">
      <c r="A46" s="1"/>
      <c r="B46" s="1"/>
      <c r="C46" s="1" t="s">
        <v>140</v>
      </c>
      <c r="D46" s="1"/>
      <c r="E46" s="1"/>
      <c r="F46" s="1"/>
      <c r="G46" s="1"/>
      <c r="H46" s="1"/>
    </row>
    <row r="47" spans="1:8">
      <c r="A47" s="1"/>
      <c r="B47" s="14" t="s">
        <v>47</v>
      </c>
      <c r="C47" s="14"/>
      <c r="D47" s="14"/>
      <c r="E47" s="10"/>
      <c r="F47" s="10"/>
      <c r="G47" s="10"/>
      <c r="H47" s="10"/>
    </row>
    <row r="48" spans="1:8">
      <c r="A48" s="1"/>
      <c r="B48" s="1"/>
      <c r="C48" s="1" t="s">
        <v>49</v>
      </c>
      <c r="D48" s="1"/>
      <c r="E48" s="1"/>
      <c r="F48" s="1"/>
      <c r="G48" s="1"/>
      <c r="H48" s="1"/>
    </row>
    <row r="49" spans="1:8">
      <c r="A49" s="1"/>
      <c r="B49" s="1"/>
      <c r="C49" s="1" t="s">
        <v>143</v>
      </c>
      <c r="D49" s="1"/>
      <c r="E49" s="1"/>
      <c r="F49" s="1"/>
      <c r="G49" s="1"/>
      <c r="H49" s="1"/>
    </row>
    <row r="50" spans="1:8">
      <c r="A50" s="1"/>
      <c r="B50" s="1"/>
      <c r="C50" s="1" t="s">
        <v>51</v>
      </c>
      <c r="D50" s="1"/>
      <c r="E50" s="1"/>
      <c r="F50" s="1"/>
      <c r="G50" s="1"/>
      <c r="H50" s="1"/>
    </row>
    <row r="51" spans="1:8">
      <c r="A51" s="1"/>
      <c r="B51" s="1"/>
      <c r="C51" s="1" t="s">
        <v>52</v>
      </c>
      <c r="D51" s="1"/>
      <c r="E51" s="1"/>
      <c r="F51" s="1"/>
      <c r="G51" s="1"/>
      <c r="H51" s="1"/>
    </row>
    <row r="52" spans="1:8">
      <c r="A52" s="1"/>
      <c r="B52" s="1"/>
      <c r="C52" s="1" t="s">
        <v>53</v>
      </c>
      <c r="D52" s="1"/>
      <c r="E52" s="1"/>
      <c r="F52" s="1"/>
      <c r="G52" s="1"/>
      <c r="H52" s="1"/>
    </row>
    <row r="53" spans="1:8">
      <c r="A53" s="1"/>
      <c r="B53" s="1"/>
      <c r="C53" s="1" t="s">
        <v>54</v>
      </c>
      <c r="D53" s="1"/>
      <c r="E53" s="1"/>
      <c r="F53" s="1"/>
      <c r="G53" s="1"/>
      <c r="H53" s="1"/>
    </row>
    <row r="54" spans="1:8">
      <c r="A54" s="1"/>
      <c r="B54" s="1"/>
      <c r="C54" s="1" t="s">
        <v>56</v>
      </c>
      <c r="D54" s="1"/>
      <c r="E54" s="1"/>
      <c r="F54" s="1"/>
      <c r="G54" s="1"/>
      <c r="H54" s="1"/>
    </row>
    <row r="55" spans="1:8">
      <c r="A55" s="1"/>
      <c r="B55" s="1"/>
      <c r="C55" s="1" t="s">
        <v>55</v>
      </c>
      <c r="D55" s="1"/>
      <c r="E55" s="1"/>
      <c r="F55" s="1"/>
      <c r="G55" s="1"/>
      <c r="H55" s="1"/>
    </row>
    <row r="56" spans="1:8">
      <c r="A56" s="1"/>
      <c r="B56" s="10" t="s">
        <v>57</v>
      </c>
      <c r="C56" s="10"/>
      <c r="D56" s="10"/>
      <c r="E56" s="10"/>
      <c r="F56" s="10"/>
      <c r="G56" s="10"/>
      <c r="H56" s="10"/>
    </row>
    <row r="57" spans="1:8">
      <c r="A57" s="1"/>
      <c r="B57" s="1"/>
      <c r="C57" s="1" t="s">
        <v>58</v>
      </c>
      <c r="D57" s="1"/>
      <c r="E57" s="1"/>
      <c r="F57" s="1"/>
      <c r="G57" s="1"/>
      <c r="H57" s="1"/>
    </row>
    <row r="58" spans="1:8">
      <c r="A58" s="1"/>
      <c r="B58" s="1"/>
      <c r="C58" s="1" t="s">
        <v>59</v>
      </c>
      <c r="D58" s="1"/>
      <c r="E58" s="1"/>
      <c r="F58" s="1"/>
      <c r="G58" s="1"/>
      <c r="H58" s="1"/>
    </row>
    <row r="59" spans="1:8">
      <c r="A59" s="1"/>
      <c r="B59" s="1"/>
      <c r="C59" s="1" t="s">
        <v>60</v>
      </c>
      <c r="D59" s="1"/>
      <c r="E59" s="1"/>
      <c r="F59" s="1"/>
      <c r="G59" s="1"/>
      <c r="H59" s="1"/>
    </row>
    <row r="60" spans="1:8">
      <c r="A60" s="1"/>
      <c r="B60" s="10" t="s">
        <v>158</v>
      </c>
      <c r="C60" s="10"/>
      <c r="D60" s="10"/>
      <c r="E60" s="10"/>
      <c r="F60" s="10"/>
      <c r="G60" s="10"/>
      <c r="H60" s="10"/>
    </row>
    <row r="61" spans="1:8">
      <c r="A61" s="1"/>
      <c r="B61" s="1"/>
      <c r="C61" s="1" t="s">
        <v>159</v>
      </c>
      <c r="D61" s="1"/>
      <c r="E61" s="1"/>
      <c r="F61" s="1"/>
      <c r="G61" s="1"/>
      <c r="H61" s="1"/>
    </row>
    <row r="62" spans="1:8">
      <c r="A62" s="1"/>
      <c r="B62" s="1"/>
      <c r="C62" s="1" t="s">
        <v>160</v>
      </c>
      <c r="D62" s="1"/>
      <c r="E62" s="1"/>
      <c r="F62" s="1"/>
      <c r="G62" s="1"/>
      <c r="H62" s="1"/>
    </row>
    <row r="63" spans="1:8">
      <c r="A63" s="1"/>
      <c r="B63" s="1"/>
      <c r="C63" s="1" t="s">
        <v>161</v>
      </c>
      <c r="D63" s="1"/>
      <c r="E63" s="1"/>
      <c r="F63" s="1"/>
      <c r="G63" s="1"/>
      <c r="H63" s="1"/>
    </row>
    <row r="64" spans="1:8">
      <c r="A64" s="1"/>
      <c r="B64" s="1"/>
      <c r="C64" s="1" t="s">
        <v>162</v>
      </c>
      <c r="D64" s="1"/>
      <c r="E64" s="1"/>
      <c r="F64" s="1"/>
      <c r="G64" s="1"/>
      <c r="H64" s="1"/>
    </row>
    <row r="65" spans="1:8">
      <c r="A65" s="1"/>
      <c r="B65" s="1"/>
      <c r="C65" s="1" t="s">
        <v>163</v>
      </c>
      <c r="D65" s="1"/>
      <c r="E65" s="1"/>
      <c r="F65" s="1"/>
      <c r="G65" s="1"/>
      <c r="H65" s="1"/>
    </row>
    <row r="66" spans="1:8">
      <c r="A66" s="1"/>
      <c r="B66" s="1"/>
      <c r="C66" s="1" t="s">
        <v>164</v>
      </c>
      <c r="D66" s="1"/>
      <c r="E66" s="1"/>
      <c r="F66" s="1"/>
      <c r="G66" s="1"/>
      <c r="H66" s="1"/>
    </row>
    <row r="67" spans="1:8">
      <c r="A67" s="1"/>
      <c r="B67" s="1"/>
      <c r="C67" s="1" t="s">
        <v>165</v>
      </c>
      <c r="D67" s="1"/>
      <c r="E67" s="1"/>
      <c r="F67" s="1"/>
      <c r="G67" s="1"/>
      <c r="H67" s="1"/>
    </row>
    <row r="68" spans="1:8">
      <c r="A68" s="1"/>
      <c r="B68" s="1"/>
      <c r="C68" s="1"/>
      <c r="D68" s="1"/>
      <c r="E68" s="1"/>
      <c r="F68" s="1"/>
      <c r="G68" s="1"/>
      <c r="H68" s="1"/>
    </row>
    <row r="69" spans="1:8">
      <c r="A69" s="1"/>
      <c r="B69" s="5" t="s">
        <v>61</v>
      </c>
      <c r="C69" s="5"/>
      <c r="D69" s="5"/>
      <c r="E69" s="5"/>
      <c r="F69" s="5"/>
      <c r="G69" s="5"/>
      <c r="H69" s="5"/>
    </row>
    <row r="70" spans="1:8">
      <c r="A70" s="1"/>
      <c r="B70" s="10" t="s">
        <v>62</v>
      </c>
      <c r="C70" s="10"/>
      <c r="D70" s="10"/>
      <c r="E70" s="10"/>
      <c r="F70" s="10"/>
      <c r="G70" s="10"/>
      <c r="H70" s="10"/>
    </row>
    <row r="71" spans="1:8">
      <c r="A71" s="1"/>
      <c r="B71" s="1"/>
      <c r="C71" s="1" t="s">
        <v>63</v>
      </c>
      <c r="D71" s="1"/>
      <c r="E71" s="1"/>
      <c r="F71" s="1"/>
      <c r="G71" s="1"/>
      <c r="H71" s="1"/>
    </row>
    <row r="72" spans="1:8">
      <c r="A72" s="1"/>
      <c r="B72" s="1"/>
      <c r="C72" s="1" t="s">
        <v>64</v>
      </c>
      <c r="D72" s="1"/>
      <c r="E72" s="1"/>
      <c r="F72" s="1"/>
      <c r="G72" s="1"/>
      <c r="H72" s="1"/>
    </row>
    <row r="73" spans="1:8" s="18" customFormat="1">
      <c r="A73" s="16"/>
      <c r="B73" s="16"/>
      <c r="C73" s="16" t="s">
        <v>65</v>
      </c>
      <c r="D73" s="16"/>
      <c r="E73" s="16"/>
      <c r="F73" s="16"/>
      <c r="G73" s="16"/>
      <c r="H73" s="16"/>
    </row>
    <row r="74" spans="1:8">
      <c r="A74" s="1"/>
      <c r="B74" s="1"/>
      <c r="C74" s="1" t="s">
        <v>66</v>
      </c>
      <c r="D74" s="1"/>
      <c r="E74" s="1"/>
      <c r="F74" s="1"/>
      <c r="G74" s="1"/>
      <c r="H74" s="1"/>
    </row>
    <row r="75" spans="1:8" ht="45">
      <c r="A75" s="1"/>
      <c r="B75" s="11" t="s">
        <v>67</v>
      </c>
      <c r="C75" s="12"/>
      <c r="D75" s="10"/>
      <c r="E75" s="10"/>
      <c r="F75" s="10"/>
      <c r="G75" s="10"/>
      <c r="H75" s="10"/>
    </row>
    <row r="76" spans="1:8">
      <c r="A76" s="1"/>
      <c r="B76" s="1"/>
      <c r="C76" s="1" t="s">
        <v>63</v>
      </c>
      <c r="D76" s="1"/>
      <c r="E76" s="1"/>
      <c r="F76" s="1"/>
      <c r="G76" s="1"/>
      <c r="H76" s="1"/>
    </row>
    <row r="77" spans="1:8">
      <c r="A77" s="1"/>
      <c r="B77" s="1"/>
      <c r="C77" s="1" t="s">
        <v>147</v>
      </c>
      <c r="D77" s="1"/>
      <c r="E77" s="1"/>
      <c r="F77" s="1"/>
      <c r="G77" s="1"/>
      <c r="H77" s="1"/>
    </row>
    <row r="78" spans="1:8">
      <c r="A78" s="1"/>
      <c r="B78" s="1"/>
      <c r="C78" s="1" t="s">
        <v>65</v>
      </c>
      <c r="D78" s="1"/>
      <c r="E78" s="1"/>
      <c r="F78" s="1"/>
      <c r="G78" s="1"/>
      <c r="H78" s="1"/>
    </row>
    <row r="79" spans="1:8">
      <c r="A79" s="1"/>
      <c r="B79" s="1"/>
      <c r="C79" s="1" t="s">
        <v>68</v>
      </c>
      <c r="D79" s="1"/>
      <c r="E79" s="1"/>
      <c r="F79" s="1"/>
      <c r="G79" s="1"/>
      <c r="H79" s="1"/>
    </row>
    <row r="80" spans="1:8">
      <c r="A80" s="1"/>
      <c r="B80" s="1"/>
      <c r="C80" s="1" t="s">
        <v>146</v>
      </c>
      <c r="D80" s="1"/>
      <c r="E80" s="1"/>
      <c r="F80" s="1"/>
      <c r="G80" s="1"/>
      <c r="H80" s="1"/>
    </row>
    <row r="81" spans="1:8">
      <c r="A81" s="1"/>
      <c r="B81" s="10" t="s">
        <v>77</v>
      </c>
      <c r="C81" s="10"/>
      <c r="D81" s="10"/>
      <c r="E81" s="10"/>
      <c r="F81" s="10"/>
      <c r="G81" s="10"/>
      <c r="H81" s="10"/>
    </row>
    <row r="82" spans="1:8">
      <c r="A82" s="1"/>
      <c r="B82" s="1"/>
      <c r="C82" s="1" t="s">
        <v>74</v>
      </c>
      <c r="D82" s="1"/>
      <c r="E82" s="1"/>
      <c r="F82" s="1"/>
      <c r="G82" s="1"/>
      <c r="H82" s="1"/>
    </row>
    <row r="83" spans="1:8">
      <c r="A83" s="1"/>
      <c r="B83" s="1"/>
      <c r="C83" s="1" t="s">
        <v>75</v>
      </c>
      <c r="D83" s="1"/>
      <c r="E83" s="1"/>
      <c r="F83" s="1"/>
      <c r="G83" s="1"/>
      <c r="H83" s="1"/>
    </row>
    <row r="84" spans="1:8">
      <c r="A84" s="1"/>
      <c r="B84" s="1"/>
      <c r="C84" s="1" t="s">
        <v>76</v>
      </c>
      <c r="D84" s="1"/>
      <c r="E84" s="1"/>
      <c r="F84" s="1"/>
      <c r="G84" s="1"/>
      <c r="H84" s="1"/>
    </row>
    <row r="85" spans="1:8">
      <c r="A85" s="1"/>
      <c r="B85" s="1"/>
      <c r="C85" s="1" t="s">
        <v>73</v>
      </c>
      <c r="D85" s="1"/>
      <c r="E85" s="1"/>
      <c r="F85" s="1"/>
      <c r="G85" s="1"/>
      <c r="H85" s="1"/>
    </row>
    <row r="86" spans="1:8">
      <c r="A86" s="1"/>
      <c r="B86" s="10" t="s">
        <v>142</v>
      </c>
      <c r="C86" s="10"/>
      <c r="D86" s="10"/>
      <c r="E86" s="10"/>
      <c r="F86" s="10"/>
      <c r="G86" s="10"/>
      <c r="H86" s="10"/>
    </row>
    <row r="87" spans="1:8">
      <c r="A87" s="1"/>
      <c r="B87" s="1"/>
      <c r="C87" s="1" t="s">
        <v>116</v>
      </c>
      <c r="D87" s="1"/>
      <c r="E87" s="1"/>
      <c r="F87" s="1"/>
      <c r="G87" s="1"/>
      <c r="H87" s="1"/>
    </row>
    <row r="88" spans="1:8">
      <c r="A88" s="1"/>
      <c r="B88" s="1"/>
      <c r="C88" s="1" t="s">
        <v>117</v>
      </c>
      <c r="D88" s="1"/>
      <c r="E88" s="1"/>
      <c r="F88" s="1"/>
      <c r="G88" s="1"/>
      <c r="H88" s="1"/>
    </row>
    <row r="89" spans="1:8">
      <c r="A89" s="1"/>
      <c r="B89" s="1"/>
      <c r="C89" s="1" t="s">
        <v>118</v>
      </c>
      <c r="D89" s="1"/>
      <c r="E89" s="1"/>
      <c r="F89" s="1"/>
      <c r="G89" s="1"/>
      <c r="H89" s="1"/>
    </row>
    <row r="90" spans="1:8">
      <c r="A90" s="1"/>
      <c r="B90" s="1"/>
      <c r="C90" s="1"/>
      <c r="D90" s="1"/>
      <c r="E90" s="1"/>
      <c r="F90" s="1"/>
      <c r="G90" s="1"/>
      <c r="H90" s="1"/>
    </row>
    <row r="91" spans="1:8">
      <c r="A91" s="1"/>
      <c r="B91" s="17" t="s">
        <v>148</v>
      </c>
      <c r="C91" s="17"/>
      <c r="D91" s="17"/>
      <c r="E91" s="17"/>
      <c r="F91" s="17"/>
      <c r="G91" s="17"/>
      <c r="H91" s="17"/>
    </row>
    <row r="92" spans="1:8">
      <c r="A92" s="1"/>
      <c r="B92" s="1"/>
      <c r="C92" s="1" t="s">
        <v>149</v>
      </c>
      <c r="D92" s="1"/>
      <c r="E92" s="1"/>
      <c r="F92" s="1"/>
      <c r="G92" s="1"/>
      <c r="H92" s="1"/>
    </row>
    <row r="93" spans="1:8">
      <c r="A93" s="1"/>
      <c r="B93" s="1"/>
      <c r="C93" s="1" t="s">
        <v>74</v>
      </c>
      <c r="D93" s="1"/>
      <c r="E93" s="1"/>
      <c r="F93" s="1"/>
      <c r="G93" s="1"/>
      <c r="H93" s="1"/>
    </row>
    <row r="94" spans="1:8">
      <c r="A94" s="1"/>
      <c r="B94" s="1"/>
      <c r="C94" s="1" t="s">
        <v>150</v>
      </c>
      <c r="D94" s="1"/>
      <c r="E94" s="1"/>
      <c r="F94" s="1"/>
      <c r="G94" s="1"/>
      <c r="H94" s="1"/>
    </row>
    <row r="95" spans="1:8">
      <c r="A95" s="1"/>
      <c r="B95" s="1"/>
      <c r="C95" s="1" t="s">
        <v>151</v>
      </c>
      <c r="D95" s="1"/>
      <c r="E95" s="1"/>
      <c r="F95" s="1"/>
      <c r="G95" s="1"/>
      <c r="H95" s="1"/>
    </row>
    <row r="96" spans="1:8">
      <c r="A96" s="1"/>
      <c r="B96" s="1"/>
      <c r="C96" s="1" t="s">
        <v>152</v>
      </c>
      <c r="D96" s="1"/>
      <c r="E96" s="1"/>
      <c r="F96" s="1"/>
      <c r="G96" s="1"/>
      <c r="H96" s="1"/>
    </row>
    <row r="97" spans="1:8">
      <c r="A97" s="1"/>
      <c r="B97" s="1"/>
      <c r="C97" s="1" t="s">
        <v>74</v>
      </c>
      <c r="D97" s="1"/>
      <c r="E97" s="1"/>
      <c r="F97" s="1"/>
      <c r="G97" s="1"/>
      <c r="H97" s="1"/>
    </row>
    <row r="98" spans="1:8">
      <c r="A98" s="1"/>
      <c r="B98" s="1"/>
      <c r="C98" s="1" t="s">
        <v>153</v>
      </c>
      <c r="D98" s="1"/>
      <c r="E98" s="1"/>
      <c r="F98" s="1"/>
      <c r="G98" s="1"/>
      <c r="H98" s="1"/>
    </row>
    <row r="99" spans="1:8">
      <c r="A99" s="1"/>
      <c r="B99" s="1"/>
      <c r="C99" s="1" t="s">
        <v>151</v>
      </c>
      <c r="D99" s="1"/>
      <c r="E99" s="1"/>
      <c r="F99" s="1"/>
      <c r="G99" s="1"/>
      <c r="H99" s="1"/>
    </row>
    <row r="100" spans="1:8">
      <c r="A100" s="1"/>
      <c r="B100" s="5" t="s">
        <v>79</v>
      </c>
      <c r="C100" s="5"/>
      <c r="D100" s="5"/>
      <c r="E100" s="5"/>
      <c r="F100" s="5"/>
      <c r="G100" s="5"/>
      <c r="H100" s="5"/>
    </row>
    <row r="101" spans="1:8">
      <c r="A101" s="1"/>
      <c r="B101" s="10" t="s">
        <v>80</v>
      </c>
      <c r="C101" s="10"/>
      <c r="D101" s="10"/>
      <c r="E101" s="10"/>
      <c r="F101" s="10"/>
      <c r="G101" s="10"/>
      <c r="H101" s="10"/>
    </row>
    <row r="102" spans="1:8">
      <c r="A102" s="1"/>
      <c r="B102" s="1"/>
      <c r="C102" s="1" t="s">
        <v>81</v>
      </c>
      <c r="D102" s="1"/>
      <c r="E102" s="1"/>
      <c r="F102" s="1"/>
      <c r="G102" s="1"/>
      <c r="H102" s="1"/>
    </row>
    <row r="103" spans="1:8">
      <c r="A103" s="1"/>
      <c r="B103" s="1"/>
      <c r="C103" s="1" t="s">
        <v>82</v>
      </c>
      <c r="D103" s="1"/>
      <c r="E103" s="1"/>
      <c r="F103" s="1"/>
      <c r="G103" s="1"/>
      <c r="H103" s="1"/>
    </row>
    <row r="104" spans="1:8">
      <c r="A104" s="1"/>
      <c r="B104" s="1"/>
      <c r="C104" s="1" t="s">
        <v>83</v>
      </c>
      <c r="D104" s="1"/>
      <c r="E104" s="1"/>
      <c r="F104" s="1"/>
      <c r="G104" s="1"/>
      <c r="H104" s="1"/>
    </row>
    <row r="105" spans="1:8">
      <c r="A105" s="1"/>
      <c r="B105" s="1"/>
      <c r="C105" s="1" t="s">
        <v>154</v>
      </c>
      <c r="D105" s="1"/>
      <c r="E105" s="1"/>
      <c r="F105" s="1"/>
      <c r="G105" s="1"/>
      <c r="H105" s="1"/>
    </row>
    <row r="106" spans="1:8">
      <c r="A106" s="1"/>
      <c r="B106" s="1"/>
      <c r="C106" s="1" t="s">
        <v>85</v>
      </c>
      <c r="D106" s="1"/>
      <c r="E106" s="1"/>
      <c r="F106" s="1"/>
      <c r="G106" s="1"/>
      <c r="H106" s="1"/>
    </row>
    <row r="107" spans="1:8">
      <c r="A107" s="1"/>
      <c r="B107" s="1"/>
      <c r="C107" s="1" t="s">
        <v>157</v>
      </c>
      <c r="D107" s="1"/>
      <c r="E107" s="1"/>
      <c r="F107" s="1"/>
      <c r="G107" s="1"/>
      <c r="H107" s="1"/>
    </row>
    <row r="108" spans="1:8">
      <c r="A108" s="1"/>
      <c r="B108" s="1"/>
      <c r="C108" s="1"/>
      <c r="D108" s="1"/>
      <c r="E108" s="1"/>
      <c r="F108" s="1"/>
      <c r="G108" s="1"/>
      <c r="H108" s="1"/>
    </row>
    <row r="109" spans="1:8">
      <c r="A109" s="1"/>
      <c r="B109" s="10" t="s">
        <v>141</v>
      </c>
      <c r="C109" s="10"/>
      <c r="D109" s="10"/>
      <c r="E109" s="10"/>
      <c r="F109" s="10"/>
      <c r="G109" s="10"/>
      <c r="H109" s="10"/>
    </row>
    <row r="110" spans="1:8">
      <c r="A110" s="1"/>
      <c r="B110" s="1"/>
      <c r="C110" s="1" t="s">
        <v>88</v>
      </c>
      <c r="D110" s="1"/>
      <c r="E110" s="1"/>
      <c r="F110" s="1"/>
      <c r="G110" s="1"/>
      <c r="H110" s="1"/>
    </row>
    <row r="111" spans="1:8">
      <c r="A111" s="1"/>
      <c r="B111" s="1"/>
      <c r="C111" s="1" t="s">
        <v>95</v>
      </c>
      <c r="D111" s="1"/>
      <c r="E111" s="1"/>
      <c r="F111" s="1"/>
      <c r="G111" s="1"/>
      <c r="H111" s="1"/>
    </row>
    <row r="112" spans="1:8">
      <c r="A112" s="1"/>
      <c r="B112" s="1"/>
      <c r="C112" s="1" t="s">
        <v>89</v>
      </c>
      <c r="D112" s="1"/>
      <c r="E112" s="1"/>
      <c r="F112" s="1"/>
      <c r="G112" s="1"/>
      <c r="H112" s="1"/>
    </row>
    <row r="113" spans="1:8">
      <c r="A113" s="1"/>
      <c r="B113" s="1"/>
      <c r="C113" s="1" t="s">
        <v>90</v>
      </c>
      <c r="D113" s="1"/>
      <c r="E113" s="1"/>
      <c r="F113" s="1"/>
      <c r="G113" s="1"/>
      <c r="H113" s="1"/>
    </row>
    <row r="114" spans="1:8">
      <c r="A114" s="1"/>
      <c r="B114" s="1"/>
      <c r="C114" s="1" t="s">
        <v>91</v>
      </c>
      <c r="D114" s="1"/>
      <c r="E114" s="1"/>
      <c r="F114" s="1"/>
      <c r="G114" s="1"/>
      <c r="H114" s="1"/>
    </row>
    <row r="115" spans="1:8">
      <c r="A115" s="1"/>
      <c r="B115" s="1"/>
      <c r="C115" s="1" t="s">
        <v>92</v>
      </c>
      <c r="D115" s="1"/>
      <c r="E115" s="1"/>
      <c r="F115" s="1"/>
      <c r="G115" s="1"/>
      <c r="H115" s="1"/>
    </row>
    <row r="116" spans="1:8">
      <c r="A116" s="1"/>
      <c r="B116" s="1"/>
      <c r="C116" s="1" t="s">
        <v>93</v>
      </c>
      <c r="D116" s="1"/>
      <c r="E116" s="1"/>
      <c r="F116" s="1"/>
      <c r="G116" s="1"/>
      <c r="H116" s="1"/>
    </row>
    <row r="117" spans="1:8">
      <c r="A117" s="1"/>
      <c r="B117" s="1"/>
      <c r="C117" s="1" t="s">
        <v>89</v>
      </c>
      <c r="D117" s="1"/>
      <c r="E117" s="1"/>
      <c r="F117" s="1"/>
      <c r="G117" s="1"/>
      <c r="H117" s="1"/>
    </row>
    <row r="118" spans="1:8">
      <c r="A118" s="1"/>
      <c r="B118" s="1"/>
      <c r="C118" s="1" t="s">
        <v>94</v>
      </c>
      <c r="D118" s="1"/>
      <c r="E118" s="1"/>
      <c r="F118" s="1"/>
      <c r="G118" s="1"/>
      <c r="H118" s="1"/>
    </row>
    <row r="119" spans="1:8">
      <c r="A119" s="1"/>
      <c r="B119" s="10" t="s">
        <v>108</v>
      </c>
      <c r="C119" s="10"/>
      <c r="D119" s="10"/>
      <c r="E119" s="10"/>
      <c r="F119" s="10"/>
      <c r="G119" s="10"/>
      <c r="H119" s="10"/>
    </row>
    <row r="120" spans="1:8">
      <c r="A120" s="1"/>
      <c r="B120" s="1"/>
      <c r="C120" s="1" t="s">
        <v>96</v>
      </c>
      <c r="D120" s="1"/>
      <c r="E120" s="1"/>
      <c r="F120" s="1"/>
      <c r="G120" s="1"/>
      <c r="H120" s="1"/>
    </row>
    <row r="121" spans="1:8">
      <c r="A121" s="1"/>
      <c r="B121" s="1"/>
      <c r="C121" s="1" t="s">
        <v>97</v>
      </c>
      <c r="D121" s="1"/>
      <c r="E121" s="1"/>
      <c r="F121" s="1"/>
      <c r="G121" s="1"/>
      <c r="H121" s="1"/>
    </row>
    <row r="122" spans="1:8">
      <c r="A122" s="1"/>
      <c r="B122" s="1"/>
      <c r="C122" s="1" t="s">
        <v>98</v>
      </c>
      <c r="D122" s="1"/>
      <c r="E122" s="1"/>
      <c r="F122" s="1"/>
      <c r="G122" s="1"/>
      <c r="H122" s="1"/>
    </row>
    <row r="123" spans="1:8">
      <c r="A123" s="1"/>
      <c r="B123" s="1"/>
      <c r="C123" s="1" t="s">
        <v>109</v>
      </c>
      <c r="D123" s="1"/>
      <c r="E123" s="1"/>
      <c r="F123" s="1"/>
      <c r="G123" s="1"/>
      <c r="H123" s="1"/>
    </row>
    <row r="124" spans="1:8">
      <c r="A124" s="1"/>
      <c r="B124" s="10" t="s">
        <v>120</v>
      </c>
      <c r="C124" s="10"/>
      <c r="D124" s="10"/>
      <c r="E124" s="10"/>
      <c r="F124" s="10"/>
      <c r="G124" s="10"/>
      <c r="H124" s="10"/>
    </row>
    <row r="125" spans="1:8">
      <c r="A125" s="1"/>
      <c r="B125" s="1"/>
      <c r="C125" s="1" t="s">
        <v>99</v>
      </c>
      <c r="D125" s="1"/>
      <c r="E125" s="1"/>
      <c r="F125" s="1"/>
      <c r="G125" s="1"/>
      <c r="H125" s="1"/>
    </row>
    <row r="126" spans="1:8">
      <c r="A126" s="1"/>
      <c r="B126" s="1"/>
      <c r="C126" s="1" t="s">
        <v>44</v>
      </c>
      <c r="D126" s="1"/>
      <c r="E126" s="1"/>
      <c r="F126" s="1"/>
      <c r="G126" s="1"/>
      <c r="H126" s="1"/>
    </row>
    <row r="127" spans="1:8">
      <c r="A127" s="1"/>
      <c r="B127" s="1"/>
      <c r="C127" s="1" t="s">
        <v>100</v>
      </c>
      <c r="D127" s="1"/>
      <c r="E127" s="1"/>
      <c r="F127" s="1"/>
      <c r="G127" s="1"/>
      <c r="H127" s="1"/>
    </row>
    <row r="128" spans="1:8">
      <c r="A128" s="1"/>
      <c r="B128" s="1"/>
      <c r="C128" s="1" t="s">
        <v>101</v>
      </c>
      <c r="D128" s="1"/>
      <c r="E128" s="1"/>
      <c r="F128" s="1"/>
      <c r="G128" s="1"/>
      <c r="H128" s="1"/>
    </row>
    <row r="129" spans="1:8">
      <c r="A129" s="1"/>
      <c r="B129" s="1"/>
      <c r="C129" s="1" t="s">
        <v>102</v>
      </c>
      <c r="D129" s="1"/>
      <c r="E129" s="1"/>
      <c r="F129" s="1"/>
      <c r="G129" s="1"/>
      <c r="H129" s="1"/>
    </row>
    <row r="130" spans="1:8">
      <c r="A130" s="1"/>
      <c r="B130" s="1"/>
      <c r="C130" s="1" t="s">
        <v>103</v>
      </c>
      <c r="D130" s="1"/>
      <c r="E130" s="1"/>
      <c r="F130" s="1"/>
      <c r="G130" s="1"/>
      <c r="H130" s="1"/>
    </row>
    <row r="131" spans="1:8">
      <c r="A131" s="1"/>
      <c r="B131" s="1"/>
      <c r="C131" s="1" t="s">
        <v>104</v>
      </c>
      <c r="D131" s="1"/>
      <c r="E131" s="1"/>
      <c r="F131" s="1"/>
      <c r="G131" s="1"/>
      <c r="H131" s="1"/>
    </row>
    <row r="132" spans="1:8">
      <c r="A132" s="1"/>
      <c r="B132" s="1"/>
      <c r="C132" s="1" t="s">
        <v>105</v>
      </c>
      <c r="D132" s="1"/>
      <c r="E132" s="1"/>
      <c r="F132" s="1"/>
      <c r="G132" s="1"/>
      <c r="H132" s="1"/>
    </row>
    <row r="133" spans="1:8">
      <c r="A133" s="1"/>
      <c r="B133" s="1"/>
      <c r="C133" s="1" t="s">
        <v>106</v>
      </c>
      <c r="D133" s="1"/>
      <c r="E133" s="1"/>
      <c r="F133" s="1"/>
      <c r="G133" s="1"/>
      <c r="H133" s="1"/>
    </row>
    <row r="134" spans="1:8">
      <c r="A134" s="1"/>
      <c r="B134" s="1"/>
      <c r="C134" s="1" t="s">
        <v>107</v>
      </c>
      <c r="D134" s="1"/>
      <c r="E134" s="1"/>
      <c r="F134" s="1"/>
      <c r="G134" s="1"/>
      <c r="H134" s="1"/>
    </row>
    <row r="135" spans="1:8">
      <c r="A135" s="1"/>
      <c r="B135" s="10" t="s">
        <v>110</v>
      </c>
      <c r="C135" s="10"/>
      <c r="D135" s="10"/>
      <c r="E135" s="10"/>
      <c r="F135" s="10"/>
      <c r="G135" s="10"/>
      <c r="H135" s="10"/>
    </row>
    <row r="136" spans="1:8">
      <c r="A136" s="1"/>
      <c r="B136" s="1"/>
      <c r="C136" s="1" t="s">
        <v>119</v>
      </c>
      <c r="D136" s="1"/>
      <c r="E136" s="1"/>
      <c r="F136" s="1"/>
      <c r="G136" s="1"/>
      <c r="H136" s="1"/>
    </row>
    <row r="137" spans="1:8">
      <c r="A137" s="1"/>
      <c r="B137" s="1"/>
      <c r="C137" s="1" t="s">
        <v>111</v>
      </c>
      <c r="D137" s="1"/>
      <c r="E137" s="1"/>
      <c r="F137" s="1"/>
      <c r="G137" s="1"/>
      <c r="H137" s="1"/>
    </row>
    <row r="138" spans="1:8">
      <c r="A138" s="1"/>
      <c r="B138" s="1"/>
      <c r="C138" s="1" t="s">
        <v>112</v>
      </c>
      <c r="D138" s="1"/>
      <c r="E138" s="1"/>
      <c r="F138" s="1"/>
      <c r="G138" s="1"/>
      <c r="H138" s="1"/>
    </row>
    <row r="139" spans="1:8">
      <c r="A139" s="1"/>
      <c r="B139" s="1"/>
      <c r="C139" s="1" t="s">
        <v>113</v>
      </c>
      <c r="D139" s="1"/>
      <c r="E139" s="1"/>
      <c r="F139" s="1"/>
      <c r="G139" s="1"/>
      <c r="H139" s="1"/>
    </row>
    <row r="140" spans="1:8">
      <c r="A140" s="1"/>
      <c r="B140" s="1"/>
      <c r="C140" s="1" t="s">
        <v>114</v>
      </c>
      <c r="D140" s="1"/>
      <c r="E140" s="1"/>
      <c r="F140" s="1"/>
      <c r="G140" s="1"/>
      <c r="H140" s="1"/>
    </row>
    <row r="141" spans="1:8">
      <c r="A141" s="1"/>
      <c r="B141" s="17" t="s">
        <v>130</v>
      </c>
      <c r="C141" s="17"/>
      <c r="D141" s="17"/>
      <c r="E141" s="17"/>
      <c r="F141" s="17"/>
      <c r="G141" s="17"/>
      <c r="H141" s="17"/>
    </row>
    <row r="142" spans="1:8">
      <c r="A142" s="1"/>
      <c r="B142" s="1"/>
      <c r="C142" s="1" t="s">
        <v>119</v>
      </c>
      <c r="D142" s="1"/>
      <c r="E142" s="1"/>
      <c r="F142" s="1"/>
      <c r="G142" s="1"/>
      <c r="H142" s="1"/>
    </row>
    <row r="143" spans="1:8">
      <c r="A143" s="1"/>
      <c r="B143" s="1"/>
      <c r="C143" s="1" t="s">
        <v>131</v>
      </c>
      <c r="D143" s="1"/>
      <c r="E143" s="1"/>
      <c r="F143" s="1"/>
      <c r="G143" s="1"/>
      <c r="H143" s="1"/>
    </row>
    <row r="144" spans="1:8">
      <c r="A144" s="1"/>
      <c r="B144" s="1"/>
      <c r="C144" s="1" t="s">
        <v>133</v>
      </c>
      <c r="D144" s="1"/>
      <c r="E144" s="1"/>
      <c r="F144" s="1"/>
      <c r="G144" s="1"/>
      <c r="H144" s="1"/>
    </row>
    <row r="145" spans="1:8">
      <c r="A145" s="1"/>
      <c r="B145" s="1"/>
      <c r="C145" s="1"/>
      <c r="D145" s="1"/>
      <c r="E145" s="1"/>
      <c r="F145" s="1"/>
      <c r="G145" s="1"/>
      <c r="H145" s="1"/>
    </row>
    <row r="146" spans="1:8">
      <c r="A146" s="1"/>
      <c r="B146" s="17" t="s">
        <v>155</v>
      </c>
      <c r="C146" s="17"/>
      <c r="D146" s="17"/>
      <c r="E146" s="17"/>
      <c r="F146" s="17"/>
      <c r="G146" s="17"/>
      <c r="H146" s="17"/>
    </row>
    <row r="147" spans="1:8">
      <c r="A147" s="1"/>
      <c r="B147" s="1"/>
      <c r="C147" s="1" t="s">
        <v>156</v>
      </c>
      <c r="D147" s="1"/>
      <c r="E147" s="1"/>
      <c r="F147" s="1"/>
      <c r="G147" s="1"/>
      <c r="H147" s="1"/>
    </row>
    <row r="148" spans="1:8">
      <c r="A148" s="1"/>
      <c r="B148" s="17" t="s">
        <v>168</v>
      </c>
      <c r="C148" s="17"/>
      <c r="D148" s="17"/>
      <c r="E148" s="17"/>
      <c r="F148" s="17"/>
      <c r="G148" s="17"/>
      <c r="H148" s="17"/>
    </row>
    <row r="149" spans="1:8">
      <c r="A149" s="1"/>
      <c r="B149" s="1"/>
      <c r="C149" s="1" t="s">
        <v>166</v>
      </c>
      <c r="D149" s="1"/>
      <c r="E149" s="1"/>
      <c r="F149" s="1"/>
      <c r="G149" s="1"/>
      <c r="H149" s="1"/>
    </row>
    <row r="150" spans="1:8">
      <c r="A150" s="1"/>
      <c r="B150" s="1"/>
      <c r="C150" s="1" t="s">
        <v>167</v>
      </c>
      <c r="D150" s="1"/>
      <c r="E150" s="1"/>
      <c r="F150" s="1"/>
      <c r="G150" s="1"/>
      <c r="H150" s="1"/>
    </row>
    <row r="151" spans="1:8">
      <c r="B151" t="s">
        <v>169</v>
      </c>
    </row>
    <row r="152" spans="1:8">
      <c r="C152" t="s">
        <v>170</v>
      </c>
    </row>
    <row r="153" spans="1:8">
      <c r="C153" t="s">
        <v>171</v>
      </c>
    </row>
    <row r="154" spans="1:8">
      <c r="C154" t="s">
        <v>172</v>
      </c>
    </row>
    <row r="155" spans="1:8">
      <c r="C155" t="s">
        <v>175</v>
      </c>
    </row>
    <row r="156" spans="1:8">
      <c r="C156" t="s">
        <v>176</v>
      </c>
    </row>
    <row r="157" spans="1:8">
      <c r="C157" t="s">
        <v>173</v>
      </c>
    </row>
    <row r="158" spans="1:8">
      <c r="C158" t="s">
        <v>76</v>
      </c>
    </row>
    <row r="159" spans="1:8">
      <c r="C159" t="s">
        <v>174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35"/>
  <sheetViews>
    <sheetView zoomScale="80" zoomScaleNormal="80" workbookViewId="0">
      <selection activeCell="L17" sqref="L17"/>
    </sheetView>
  </sheetViews>
  <sheetFormatPr baseColWidth="10" defaultRowHeight="15"/>
  <cols>
    <col min="2" max="2" width="26.28515625" customWidth="1"/>
    <col min="3" max="3" width="52.42578125" customWidth="1"/>
  </cols>
  <sheetData>
    <row r="1" spans="1:9">
      <c r="A1" s="4" t="s">
        <v>1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26.25">
      <c r="A3" s="1"/>
      <c r="B3" s="3" t="s">
        <v>177</v>
      </c>
      <c r="C3" s="1"/>
      <c r="D3" s="1"/>
      <c r="E3" s="1"/>
      <c r="F3" s="1"/>
      <c r="G3" s="1"/>
      <c r="H3" s="1"/>
      <c r="I3" s="1"/>
    </row>
    <row r="4" spans="1:9">
      <c r="A4" s="1"/>
      <c r="B4" s="1" t="s">
        <v>18</v>
      </c>
      <c r="C4" s="1"/>
      <c r="D4" s="1"/>
      <c r="E4" s="1"/>
      <c r="F4" s="1"/>
      <c r="G4" s="1"/>
      <c r="H4" s="1"/>
      <c r="I4" s="1"/>
    </row>
    <row r="5" spans="1:9">
      <c r="A5" s="1"/>
      <c r="B5" s="1" t="s">
        <v>3</v>
      </c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>
      <c r="A7" s="7"/>
      <c r="B7" s="8" t="s">
        <v>4</v>
      </c>
      <c r="C7" s="8" t="s">
        <v>5</v>
      </c>
      <c r="D7" s="8" t="s">
        <v>6</v>
      </c>
      <c r="E7" s="8"/>
      <c r="F7" s="8" t="s">
        <v>20</v>
      </c>
      <c r="G7" s="8" t="s">
        <v>21</v>
      </c>
      <c r="H7" s="8" t="s">
        <v>251</v>
      </c>
      <c r="I7" s="8" t="s">
        <v>22</v>
      </c>
    </row>
    <row r="8" spans="1:9" ht="24">
      <c r="A8" s="1" t="s">
        <v>267</v>
      </c>
      <c r="B8" s="13" t="s">
        <v>178</v>
      </c>
      <c r="C8" s="10" t="s">
        <v>198</v>
      </c>
      <c r="D8" s="10"/>
      <c r="E8" s="10"/>
      <c r="F8" s="10"/>
      <c r="G8" s="10"/>
      <c r="H8" s="10"/>
      <c r="I8" s="10"/>
    </row>
    <row r="9" spans="1:9">
      <c r="A9" s="1"/>
      <c r="B9" s="1"/>
      <c r="C9" s="1" t="s">
        <v>8</v>
      </c>
      <c r="D9" s="1"/>
      <c r="E9" s="1"/>
      <c r="F9" s="1" t="s">
        <v>134</v>
      </c>
      <c r="G9" s="1"/>
      <c r="H9" s="1"/>
      <c r="I9" s="1"/>
    </row>
    <row r="10" spans="1:9">
      <c r="A10" s="1"/>
      <c r="B10" s="1"/>
      <c r="C10" s="1" t="s">
        <v>179</v>
      </c>
      <c r="D10" s="1"/>
      <c r="E10" s="1"/>
      <c r="F10" s="1" t="s">
        <v>135</v>
      </c>
      <c r="G10" s="1"/>
      <c r="H10" s="1"/>
      <c r="I10" s="1"/>
    </row>
    <row r="11" spans="1:9">
      <c r="A11" s="1"/>
      <c r="B11" s="1"/>
      <c r="C11" s="1" t="s">
        <v>180</v>
      </c>
      <c r="D11" s="1"/>
      <c r="E11" s="1"/>
      <c r="F11" s="1" t="s">
        <v>135</v>
      </c>
      <c r="G11" s="1"/>
      <c r="H11" s="1"/>
      <c r="I11" s="1"/>
    </row>
    <row r="12" spans="1:9">
      <c r="A12" s="1"/>
      <c r="B12" s="1"/>
      <c r="C12" s="1" t="s">
        <v>183</v>
      </c>
      <c r="D12" s="1"/>
      <c r="E12" s="1"/>
      <c r="F12" s="1" t="s">
        <v>135</v>
      </c>
      <c r="G12" s="1"/>
      <c r="H12" s="1"/>
      <c r="I12" s="1"/>
    </row>
    <row r="13" spans="1:9">
      <c r="A13" s="1"/>
      <c r="B13" s="1"/>
      <c r="C13" s="1" t="s">
        <v>184</v>
      </c>
      <c r="D13" s="1"/>
      <c r="E13" s="1"/>
      <c r="F13" s="1" t="s">
        <v>135</v>
      </c>
      <c r="G13" s="1"/>
      <c r="H13" s="1"/>
      <c r="I13" s="1"/>
    </row>
    <row r="14" spans="1:9">
      <c r="A14" s="1"/>
      <c r="C14" s="1" t="s">
        <v>181</v>
      </c>
      <c r="D14" s="1"/>
      <c r="E14" s="1"/>
      <c r="F14" s="1" t="s">
        <v>135</v>
      </c>
      <c r="G14" s="1"/>
      <c r="H14" s="1"/>
      <c r="I14" s="1"/>
    </row>
    <row r="15" spans="1:9">
      <c r="A15" s="1" t="s">
        <v>252</v>
      </c>
      <c r="B15" s="14" t="s">
        <v>182</v>
      </c>
      <c r="C15" s="10"/>
      <c r="D15" s="10"/>
      <c r="E15" s="10"/>
      <c r="F15" s="10"/>
      <c r="G15" s="10"/>
      <c r="H15" s="10"/>
      <c r="I15" s="10"/>
    </row>
    <row r="16" spans="1:9">
      <c r="A16" s="1"/>
      <c r="B16" s="1"/>
      <c r="C16" s="1" t="s">
        <v>31</v>
      </c>
      <c r="D16" s="1"/>
      <c r="E16" s="1"/>
      <c r="F16" s="1"/>
      <c r="G16" s="1"/>
      <c r="H16" s="1"/>
      <c r="I16" s="1"/>
    </row>
    <row r="17" spans="1:9">
      <c r="A17" s="1"/>
      <c r="B17" s="1"/>
      <c r="C17" s="1" t="s">
        <v>32</v>
      </c>
      <c r="D17" s="1"/>
      <c r="E17" s="1"/>
      <c r="F17" s="1"/>
      <c r="G17" s="1"/>
      <c r="H17" s="1"/>
      <c r="I17" s="1"/>
    </row>
    <row r="18" spans="1:9">
      <c r="A18" s="1"/>
      <c r="B18" s="1"/>
      <c r="C18" s="1" t="s">
        <v>139</v>
      </c>
      <c r="D18" s="1"/>
      <c r="E18" s="1"/>
      <c r="F18" s="1"/>
      <c r="G18" s="1"/>
      <c r="H18" s="1"/>
      <c r="I18" s="1"/>
    </row>
    <row r="19" spans="1:9">
      <c r="A19" s="1"/>
      <c r="B19" s="1"/>
      <c r="C19" s="1" t="s">
        <v>34</v>
      </c>
      <c r="D19" s="1"/>
      <c r="E19" s="1"/>
      <c r="F19" s="1"/>
      <c r="G19" s="1"/>
      <c r="H19" s="1"/>
      <c r="I19" s="1"/>
    </row>
    <row r="20" spans="1:9">
      <c r="A20" s="1"/>
      <c r="B20" s="1"/>
      <c r="C20" s="1" t="s">
        <v>35</v>
      </c>
      <c r="D20" s="1"/>
      <c r="E20" s="1"/>
      <c r="F20" s="1"/>
      <c r="G20" s="1"/>
      <c r="H20" s="1"/>
      <c r="I20" s="1"/>
    </row>
    <row r="21" spans="1:9">
      <c r="A21" s="1"/>
      <c r="B21" s="1"/>
      <c r="C21" s="1" t="s">
        <v>36</v>
      </c>
      <c r="D21" s="1"/>
      <c r="E21" s="1"/>
      <c r="F21" s="1"/>
      <c r="G21" s="1"/>
      <c r="H21" s="1"/>
      <c r="I21" s="1"/>
    </row>
    <row r="22" spans="1:9">
      <c r="A22" s="1"/>
      <c r="B22" s="1"/>
      <c r="C22" s="1" t="s">
        <v>37</v>
      </c>
      <c r="D22" s="1"/>
      <c r="E22" s="1"/>
      <c r="F22" s="1"/>
      <c r="G22" s="1"/>
      <c r="H22" s="1"/>
      <c r="I22" s="1"/>
    </row>
    <row r="23" spans="1:9">
      <c r="A23" s="1"/>
      <c r="C23" s="1" t="s">
        <v>38</v>
      </c>
      <c r="D23" s="1"/>
      <c r="E23" s="1"/>
      <c r="F23" s="1"/>
      <c r="G23" s="1"/>
      <c r="H23" s="1"/>
      <c r="I23" s="1"/>
    </row>
    <row r="24" spans="1:9">
      <c r="A24" s="1" t="s">
        <v>253</v>
      </c>
      <c r="B24" s="14" t="s">
        <v>185</v>
      </c>
      <c r="C24" s="10"/>
      <c r="D24" s="10"/>
      <c r="E24" s="10"/>
      <c r="F24" s="10"/>
      <c r="G24" s="10"/>
      <c r="H24" s="10"/>
      <c r="I24" s="10"/>
    </row>
    <row r="25" spans="1:9">
      <c r="A25" s="1"/>
      <c r="B25" s="1"/>
      <c r="C25" s="1" t="s">
        <v>31</v>
      </c>
      <c r="D25" s="1"/>
      <c r="E25" s="1"/>
      <c r="F25" s="1"/>
      <c r="G25" s="1"/>
      <c r="H25" s="1"/>
      <c r="I25" s="1"/>
    </row>
    <row r="26" spans="1:9">
      <c r="A26" s="1"/>
      <c r="B26" s="1"/>
      <c r="C26" s="1" t="s">
        <v>32</v>
      </c>
      <c r="D26" s="1"/>
      <c r="E26" s="1"/>
      <c r="F26" s="1"/>
      <c r="G26" s="1"/>
      <c r="H26" s="1"/>
      <c r="I26" s="1"/>
    </row>
    <row r="27" spans="1:9">
      <c r="A27" s="1"/>
      <c r="B27" s="1"/>
      <c r="C27" s="1" t="s">
        <v>139</v>
      </c>
      <c r="D27" s="1"/>
      <c r="E27" s="1"/>
      <c r="F27" s="1"/>
      <c r="G27" s="1"/>
      <c r="H27" s="1"/>
      <c r="I27" s="1"/>
    </row>
    <row r="28" spans="1:9">
      <c r="A28" s="1"/>
      <c r="B28" s="1"/>
      <c r="C28" s="1" t="s">
        <v>34</v>
      </c>
      <c r="D28" s="1"/>
      <c r="E28" s="1"/>
      <c r="F28" s="1"/>
      <c r="G28" s="1"/>
      <c r="H28" s="1"/>
      <c r="I28" s="1"/>
    </row>
    <row r="29" spans="1:9">
      <c r="A29" s="1"/>
      <c r="B29" s="1"/>
      <c r="C29" s="1" t="s">
        <v>35</v>
      </c>
      <c r="D29" s="1"/>
      <c r="E29" s="1"/>
      <c r="F29" s="1"/>
      <c r="G29" s="1"/>
      <c r="H29" s="1"/>
      <c r="I29" s="1"/>
    </row>
    <row r="30" spans="1:9">
      <c r="A30" s="1"/>
      <c r="B30" s="1"/>
      <c r="C30" s="1" t="s">
        <v>36</v>
      </c>
      <c r="D30" s="1"/>
      <c r="E30" s="1"/>
      <c r="F30" s="1"/>
      <c r="G30" s="1"/>
      <c r="H30" s="1"/>
      <c r="I30" s="1"/>
    </row>
    <row r="31" spans="1:9">
      <c r="A31" s="1"/>
      <c r="B31" s="1"/>
      <c r="C31" s="1" t="s">
        <v>37</v>
      </c>
      <c r="D31" s="1"/>
      <c r="E31" s="1"/>
      <c r="F31" s="1"/>
      <c r="G31" s="1"/>
      <c r="H31" s="1"/>
      <c r="I31" s="1"/>
    </row>
    <row r="32" spans="1:9">
      <c r="A32" s="1"/>
      <c r="B32" s="1"/>
      <c r="C32" s="1" t="s">
        <v>38</v>
      </c>
      <c r="D32" s="1"/>
      <c r="E32" s="1"/>
      <c r="F32" s="1"/>
      <c r="G32" s="1"/>
      <c r="H32" s="1"/>
      <c r="I32" s="1"/>
    </row>
    <row r="33" spans="1:9">
      <c r="A33" s="1"/>
      <c r="C33" s="1" t="s">
        <v>140</v>
      </c>
      <c r="D33" s="1"/>
      <c r="E33" s="1"/>
      <c r="F33" s="1"/>
      <c r="G33" s="1"/>
      <c r="H33" s="1"/>
      <c r="I33" s="1"/>
    </row>
    <row r="34" spans="1:9">
      <c r="A34" s="1" t="s">
        <v>254</v>
      </c>
      <c r="B34" s="14" t="s">
        <v>145</v>
      </c>
      <c r="C34" s="14"/>
      <c r="D34" s="14"/>
      <c r="E34" s="14"/>
      <c r="F34" s="14"/>
      <c r="G34" s="14"/>
      <c r="H34" s="14"/>
      <c r="I34" s="14"/>
    </row>
    <row r="35" spans="1:9">
      <c r="A35" s="1"/>
      <c r="B35" s="1"/>
      <c r="C35" s="1" t="s">
        <v>42</v>
      </c>
      <c r="D35" s="1"/>
      <c r="E35" s="1"/>
      <c r="F35" s="1"/>
      <c r="G35" s="1"/>
      <c r="H35" s="1"/>
      <c r="I35" s="1"/>
    </row>
    <row r="36" spans="1:9">
      <c r="A36" s="1"/>
      <c r="B36" s="1"/>
      <c r="C36" s="1" t="s">
        <v>43</v>
      </c>
      <c r="D36" s="1"/>
      <c r="E36" s="1"/>
      <c r="F36" s="1"/>
      <c r="G36" s="1"/>
      <c r="H36" s="1"/>
      <c r="I36" s="1"/>
    </row>
    <row r="37" spans="1:9">
      <c r="A37" s="1"/>
      <c r="B37" s="1"/>
      <c r="C37" s="1" t="s">
        <v>44</v>
      </c>
      <c r="D37" s="1"/>
      <c r="E37" s="1"/>
      <c r="F37" s="1"/>
      <c r="G37" s="1"/>
      <c r="H37" s="1"/>
      <c r="I37" s="1"/>
    </row>
    <row r="38" spans="1:9">
      <c r="A38" s="1"/>
      <c r="C38" s="1" t="s">
        <v>140</v>
      </c>
      <c r="D38" s="1"/>
      <c r="E38" s="1"/>
      <c r="F38" s="1"/>
      <c r="G38" s="1"/>
      <c r="H38" s="1"/>
      <c r="I38" s="1"/>
    </row>
    <row r="39" spans="1:9" ht="30">
      <c r="A39" s="1" t="s">
        <v>256</v>
      </c>
      <c r="B39" s="11" t="s">
        <v>200</v>
      </c>
      <c r="C39" s="10" t="s">
        <v>201</v>
      </c>
      <c r="D39" s="10"/>
      <c r="E39" s="10"/>
      <c r="F39" s="10"/>
      <c r="G39" s="10"/>
      <c r="H39" s="10"/>
      <c r="I39" s="10"/>
    </row>
    <row r="40" spans="1:9">
      <c r="A40" s="1"/>
      <c r="B40" s="1"/>
      <c r="C40" s="1" t="s">
        <v>58</v>
      </c>
      <c r="D40" s="1"/>
      <c r="E40" s="1"/>
      <c r="F40" s="1"/>
      <c r="G40" s="1"/>
      <c r="H40" s="1"/>
      <c r="I40" s="1"/>
    </row>
    <row r="41" spans="1:9">
      <c r="A41" s="1"/>
      <c r="B41" s="1"/>
      <c r="C41" s="1" t="s">
        <v>59</v>
      </c>
      <c r="D41" s="1"/>
      <c r="E41" s="1"/>
      <c r="F41" s="1"/>
      <c r="G41" s="1"/>
      <c r="H41" s="1"/>
      <c r="I41" s="1"/>
    </row>
    <row r="42" spans="1:9">
      <c r="A42" s="1"/>
      <c r="B42" s="1"/>
      <c r="C42" s="1" t="s">
        <v>207</v>
      </c>
      <c r="D42" s="1"/>
      <c r="E42" s="1"/>
      <c r="F42" s="1"/>
      <c r="G42" s="1"/>
      <c r="H42" s="1"/>
      <c r="I42" s="1"/>
    </row>
    <row r="43" spans="1:9">
      <c r="A43" s="1"/>
      <c r="B43" s="1"/>
      <c r="C43" s="1" t="s">
        <v>60</v>
      </c>
      <c r="D43" s="1"/>
      <c r="E43" s="1"/>
      <c r="F43" s="1"/>
      <c r="G43" s="1"/>
      <c r="H43" s="1"/>
      <c r="I43" s="1"/>
    </row>
    <row r="44" spans="1:9">
      <c r="A44" s="1" t="s">
        <v>257</v>
      </c>
      <c r="B44" s="10" t="s">
        <v>202</v>
      </c>
      <c r="C44" s="10"/>
      <c r="D44" s="10"/>
      <c r="E44" s="10"/>
      <c r="F44" s="10"/>
      <c r="G44" s="10"/>
      <c r="H44" s="10"/>
      <c r="I44" s="10"/>
    </row>
    <row r="45" spans="1:9">
      <c r="A45" s="1"/>
      <c r="B45" s="1"/>
      <c r="C45" s="1" t="s">
        <v>203</v>
      </c>
      <c r="D45" s="1"/>
      <c r="E45" s="1"/>
      <c r="F45" s="1"/>
      <c r="G45" s="1"/>
      <c r="H45" s="1"/>
      <c r="I45" s="1"/>
    </row>
    <row r="46" spans="1:9">
      <c r="A46" s="1"/>
      <c r="B46" s="1"/>
      <c r="C46" s="1" t="s">
        <v>160</v>
      </c>
      <c r="D46" s="1"/>
      <c r="E46" s="1"/>
      <c r="F46" s="1"/>
      <c r="G46" s="1"/>
      <c r="H46" s="1"/>
      <c r="I46" s="1"/>
    </row>
    <row r="47" spans="1:9">
      <c r="A47" s="1"/>
      <c r="B47" s="1"/>
      <c r="C47" s="1" t="s">
        <v>204</v>
      </c>
      <c r="D47" s="1"/>
      <c r="E47" s="1"/>
      <c r="F47" s="1"/>
      <c r="G47" s="1"/>
      <c r="H47" s="1"/>
      <c r="I47" s="1"/>
    </row>
    <row r="48" spans="1:9">
      <c r="A48" s="1"/>
      <c r="B48" s="1"/>
      <c r="C48" s="1" t="s">
        <v>205</v>
      </c>
      <c r="D48" s="1"/>
      <c r="E48" s="1"/>
      <c r="F48" s="1"/>
      <c r="G48" s="1"/>
      <c r="H48" s="1"/>
      <c r="I48" s="1"/>
    </row>
    <row r="49" spans="1:9">
      <c r="A49" s="1"/>
      <c r="B49" s="1"/>
      <c r="C49" s="1" t="s">
        <v>165</v>
      </c>
      <c r="D49" s="1"/>
      <c r="E49" s="1"/>
      <c r="F49" s="1"/>
      <c r="G49" s="1"/>
      <c r="H49" s="1"/>
      <c r="I49" s="1"/>
    </row>
    <row r="50" spans="1:9" ht="23.25">
      <c r="A50" s="1" t="s">
        <v>258</v>
      </c>
      <c r="B50" s="19" t="s">
        <v>186</v>
      </c>
      <c r="C50" s="17" t="s">
        <v>199</v>
      </c>
      <c r="D50" s="17"/>
      <c r="E50" s="17"/>
      <c r="F50" s="17"/>
      <c r="G50" s="17"/>
      <c r="H50" s="17"/>
      <c r="I50" s="17"/>
    </row>
    <row r="51" spans="1:9">
      <c r="A51" s="1"/>
      <c r="B51" s="1"/>
      <c r="C51" s="1" t="s">
        <v>187</v>
      </c>
      <c r="D51" s="1"/>
      <c r="E51" s="1"/>
      <c r="F51" s="1"/>
      <c r="G51" s="1"/>
      <c r="H51" s="1"/>
      <c r="I51" s="1"/>
    </row>
    <row r="52" spans="1:9">
      <c r="A52" s="1"/>
      <c r="B52" s="1"/>
      <c r="C52" s="1" t="s">
        <v>188</v>
      </c>
      <c r="D52" s="1"/>
      <c r="E52" s="1"/>
      <c r="F52" s="1"/>
      <c r="G52" s="1"/>
      <c r="H52" s="1"/>
      <c r="I52" s="1"/>
    </row>
    <row r="53" spans="1:9">
      <c r="A53" s="1"/>
      <c r="B53" s="1"/>
      <c r="C53" s="1" t="s">
        <v>189</v>
      </c>
      <c r="D53" s="1"/>
      <c r="E53" s="1"/>
      <c r="F53" s="1"/>
      <c r="G53" s="1"/>
      <c r="H53" s="1"/>
      <c r="I53" s="1"/>
    </row>
    <row r="54" spans="1:9">
      <c r="A54" s="1"/>
      <c r="B54" s="1"/>
      <c r="C54" s="1" t="s">
        <v>190</v>
      </c>
      <c r="D54" s="1"/>
      <c r="E54" s="1"/>
      <c r="F54" s="1"/>
      <c r="G54" s="1"/>
      <c r="H54" s="1"/>
      <c r="I54" s="1"/>
    </row>
    <row r="55" spans="1:9">
      <c r="A55" s="1"/>
      <c r="B55" s="1"/>
      <c r="C55" s="1" t="s">
        <v>191</v>
      </c>
      <c r="D55" s="1"/>
      <c r="E55" s="1"/>
      <c r="F55" s="1"/>
      <c r="G55" s="1"/>
      <c r="H55" s="1"/>
      <c r="I55" s="1"/>
    </row>
    <row r="56" spans="1:9">
      <c r="A56" s="1" t="s">
        <v>259</v>
      </c>
      <c r="B56" s="5" t="s">
        <v>61</v>
      </c>
      <c r="C56" s="5"/>
      <c r="D56" s="5"/>
      <c r="E56" s="5"/>
      <c r="F56" s="5"/>
      <c r="G56" s="5"/>
      <c r="H56" s="5"/>
      <c r="I56" s="5"/>
    </row>
    <row r="57" spans="1:9">
      <c r="A57" s="1" t="s">
        <v>262</v>
      </c>
      <c r="B57" s="10" t="s">
        <v>62</v>
      </c>
      <c r="C57" s="10"/>
      <c r="D57" s="10"/>
      <c r="E57" s="10"/>
      <c r="F57" s="10"/>
      <c r="G57" s="10"/>
      <c r="H57" s="10"/>
      <c r="I57" s="10"/>
    </row>
    <row r="58" spans="1:9">
      <c r="A58" s="1"/>
      <c r="B58" s="1"/>
      <c r="C58" s="1" t="s">
        <v>63</v>
      </c>
      <c r="D58" s="1"/>
      <c r="E58" s="1"/>
      <c r="F58" s="1"/>
      <c r="G58" s="1"/>
      <c r="H58" s="1"/>
      <c r="I58" s="1"/>
    </row>
    <row r="59" spans="1:9">
      <c r="A59" s="1"/>
      <c r="B59" s="1"/>
      <c r="C59" s="1" t="s">
        <v>64</v>
      </c>
      <c r="D59" s="1"/>
      <c r="E59" s="1"/>
      <c r="F59" s="1"/>
      <c r="G59" s="1"/>
      <c r="H59" s="1"/>
      <c r="I59" s="1"/>
    </row>
    <row r="60" spans="1:9" ht="36.75" customHeight="1">
      <c r="A60" s="1"/>
      <c r="B60" s="16"/>
      <c r="C60" s="16" t="s">
        <v>65</v>
      </c>
      <c r="D60" s="16"/>
      <c r="E60" s="16"/>
      <c r="F60" s="16"/>
      <c r="G60" s="16"/>
      <c r="H60" s="16"/>
      <c r="I60" s="16"/>
    </row>
    <row r="61" spans="1:9">
      <c r="A61" s="1"/>
      <c r="B61" s="1"/>
      <c r="C61" s="1" t="s">
        <v>66</v>
      </c>
      <c r="D61" s="1"/>
      <c r="E61" s="1"/>
      <c r="F61" s="1"/>
      <c r="G61" s="1"/>
      <c r="H61" s="1"/>
      <c r="I61" s="1"/>
    </row>
    <row r="62" spans="1:9" ht="30">
      <c r="A62" s="1" t="s">
        <v>263</v>
      </c>
      <c r="B62" s="11" t="s">
        <v>67</v>
      </c>
      <c r="C62" s="12"/>
      <c r="D62" s="10"/>
      <c r="E62" s="10"/>
      <c r="F62" s="10"/>
      <c r="G62" s="10"/>
      <c r="H62" s="10"/>
      <c r="I62" s="10"/>
    </row>
    <row r="63" spans="1:9">
      <c r="A63" s="16"/>
      <c r="B63" s="1"/>
      <c r="C63" s="1" t="s">
        <v>63</v>
      </c>
      <c r="D63" s="1"/>
      <c r="E63" s="1"/>
      <c r="F63" s="1"/>
      <c r="G63" s="1"/>
      <c r="H63" s="1"/>
      <c r="I63" s="1"/>
    </row>
    <row r="64" spans="1:9">
      <c r="A64" s="1"/>
      <c r="B64" s="1"/>
      <c r="C64" s="1" t="s">
        <v>147</v>
      </c>
      <c r="D64" s="1"/>
      <c r="E64" s="1"/>
      <c r="F64" s="1"/>
      <c r="G64" s="1"/>
      <c r="H64" s="1"/>
      <c r="I64" s="1"/>
    </row>
    <row r="65" spans="1:9">
      <c r="A65" s="1"/>
      <c r="B65" s="1"/>
      <c r="C65" s="1" t="s">
        <v>65</v>
      </c>
      <c r="D65" s="1"/>
      <c r="E65" s="1"/>
      <c r="F65" s="1"/>
      <c r="G65" s="1"/>
      <c r="H65" s="1"/>
      <c r="I65" s="1"/>
    </row>
    <row r="66" spans="1:9">
      <c r="A66" s="1"/>
      <c r="B66" s="1"/>
      <c r="C66" s="1" t="s">
        <v>68</v>
      </c>
      <c r="D66" s="1"/>
      <c r="E66" s="1"/>
      <c r="F66" s="1"/>
      <c r="G66" s="1"/>
      <c r="H66" s="1"/>
      <c r="I66" s="1"/>
    </row>
    <row r="67" spans="1:9">
      <c r="A67" s="1"/>
      <c r="B67" s="1"/>
      <c r="C67" s="1" t="s">
        <v>146</v>
      </c>
      <c r="D67" s="1"/>
      <c r="E67" s="1"/>
      <c r="F67" s="1"/>
      <c r="G67" s="1"/>
      <c r="H67" s="1"/>
      <c r="I67" s="1"/>
    </row>
    <row r="68" spans="1:9">
      <c r="A68" s="1" t="s">
        <v>264</v>
      </c>
      <c r="B68" s="10" t="s">
        <v>77</v>
      </c>
      <c r="C68" s="10"/>
      <c r="D68" s="10"/>
      <c r="E68" s="10"/>
      <c r="F68" s="10"/>
      <c r="G68" s="10"/>
      <c r="H68" s="10"/>
      <c r="I68" s="10"/>
    </row>
    <row r="69" spans="1:9">
      <c r="A69" s="1"/>
      <c r="B69" s="1"/>
      <c r="C69" s="1" t="s">
        <v>74</v>
      </c>
      <c r="D69" s="1"/>
      <c r="E69" s="1"/>
      <c r="F69" s="1"/>
      <c r="G69" s="1"/>
      <c r="H69" s="1"/>
      <c r="I69" s="1"/>
    </row>
    <row r="70" spans="1:9">
      <c r="A70" s="1"/>
      <c r="B70" s="1"/>
      <c r="C70" s="1" t="s">
        <v>75</v>
      </c>
      <c r="D70" s="1"/>
      <c r="E70" s="1"/>
      <c r="F70" s="1"/>
      <c r="G70" s="1"/>
      <c r="H70" s="1"/>
      <c r="I70" s="1"/>
    </row>
    <row r="71" spans="1:9">
      <c r="A71" s="1"/>
      <c r="B71" s="1"/>
      <c r="C71" s="1" t="s">
        <v>76</v>
      </c>
      <c r="D71" s="1"/>
      <c r="E71" s="1"/>
      <c r="F71" s="1"/>
      <c r="G71" s="1"/>
      <c r="H71" s="1"/>
      <c r="I71" s="1"/>
    </row>
    <row r="72" spans="1:9">
      <c r="A72" s="1"/>
      <c r="B72" s="1"/>
      <c r="C72" s="1" t="s">
        <v>73</v>
      </c>
      <c r="D72" s="1"/>
      <c r="E72" s="1"/>
      <c r="F72" s="1"/>
      <c r="G72" s="1"/>
      <c r="H72" s="1"/>
      <c r="I72" s="1"/>
    </row>
    <row r="73" spans="1:9">
      <c r="A73" s="1" t="s">
        <v>265</v>
      </c>
      <c r="B73" s="10" t="s">
        <v>195</v>
      </c>
      <c r="C73" s="10"/>
      <c r="D73" s="10"/>
      <c r="E73" s="10"/>
      <c r="F73" s="10"/>
      <c r="G73" s="10"/>
      <c r="H73" s="10"/>
      <c r="I73" s="10"/>
    </row>
    <row r="74" spans="1:9">
      <c r="A74" s="1"/>
      <c r="B74" s="1"/>
      <c r="C74" s="1" t="s">
        <v>194</v>
      </c>
      <c r="D74" s="1"/>
      <c r="E74" s="1"/>
      <c r="F74" s="1"/>
      <c r="G74" s="1"/>
      <c r="H74" s="1"/>
      <c r="I74" s="1"/>
    </row>
    <row r="75" spans="1:9">
      <c r="A75" s="1"/>
      <c r="B75" s="1"/>
      <c r="C75" s="1" t="s">
        <v>192</v>
      </c>
      <c r="D75" s="1"/>
      <c r="E75" s="1"/>
      <c r="F75" s="1"/>
      <c r="G75" s="1"/>
      <c r="H75" s="1"/>
      <c r="I75" s="1"/>
    </row>
    <row r="76" spans="1:9">
      <c r="A76" s="1"/>
      <c r="B76" s="1"/>
      <c r="C76" s="1" t="s">
        <v>193</v>
      </c>
      <c r="D76" s="1"/>
      <c r="E76" s="1"/>
      <c r="F76" s="1"/>
      <c r="G76" s="1"/>
      <c r="H76" s="1"/>
      <c r="I76" s="1"/>
    </row>
    <row r="77" spans="1:9">
      <c r="A77" s="1"/>
      <c r="B77" s="1"/>
      <c r="C77" s="1" t="s">
        <v>196</v>
      </c>
      <c r="D77" s="1"/>
      <c r="E77" s="1"/>
      <c r="F77" s="1"/>
      <c r="G77" s="1"/>
      <c r="H77" s="1"/>
      <c r="I77" s="1"/>
    </row>
    <row r="78" spans="1:9">
      <c r="A78" s="1"/>
      <c r="B78" s="1"/>
      <c r="C78" s="1" t="s">
        <v>197</v>
      </c>
      <c r="D78" s="1"/>
      <c r="E78" s="1"/>
      <c r="F78" s="1"/>
      <c r="G78" s="1"/>
      <c r="H78" s="1"/>
      <c r="I78" s="1"/>
    </row>
    <row r="79" spans="1:9">
      <c r="A79" s="1"/>
      <c r="B79" s="1"/>
      <c r="C79" s="1"/>
      <c r="D79" s="1"/>
      <c r="E79" s="1"/>
      <c r="F79" s="1"/>
      <c r="G79" s="1"/>
      <c r="H79" s="1"/>
      <c r="I79" s="1"/>
    </row>
    <row r="80" spans="1:9">
      <c r="A80" s="1" t="s">
        <v>266</v>
      </c>
      <c r="B80" s="17" t="s">
        <v>148</v>
      </c>
      <c r="C80" s="17"/>
      <c r="D80" s="17"/>
      <c r="E80" s="17"/>
      <c r="F80" s="17"/>
      <c r="G80" s="17"/>
      <c r="H80" s="17"/>
      <c r="I80" s="17"/>
    </row>
    <row r="81" spans="1:9">
      <c r="A81" s="1"/>
      <c r="B81" s="1"/>
      <c r="C81" s="1" t="s">
        <v>149</v>
      </c>
      <c r="D81" s="1"/>
      <c r="E81" s="1"/>
      <c r="F81" s="1"/>
      <c r="G81" s="1"/>
      <c r="H81" s="1"/>
      <c r="I81" s="1"/>
    </row>
    <row r="82" spans="1:9">
      <c r="A82" s="1"/>
      <c r="B82" s="1"/>
      <c r="C82" s="1" t="s">
        <v>74</v>
      </c>
      <c r="D82" s="1"/>
      <c r="E82" s="1"/>
      <c r="F82" s="1"/>
      <c r="G82" s="1"/>
      <c r="H82" s="1"/>
      <c r="I82" s="1"/>
    </row>
    <row r="83" spans="1:9">
      <c r="A83" s="1"/>
      <c r="B83" s="1"/>
      <c r="C83" s="1" t="s">
        <v>150</v>
      </c>
      <c r="D83" s="1"/>
      <c r="E83" s="1"/>
      <c r="F83" s="1"/>
      <c r="G83" s="1"/>
      <c r="H83" s="1"/>
      <c r="I83" s="1"/>
    </row>
    <row r="84" spans="1:9">
      <c r="A84" s="1"/>
      <c r="B84" s="1"/>
      <c r="C84" s="1" t="s">
        <v>151</v>
      </c>
      <c r="D84" s="1"/>
      <c r="E84" s="1"/>
      <c r="F84" s="1"/>
      <c r="G84" s="1"/>
      <c r="H84" s="1"/>
      <c r="I84" s="1"/>
    </row>
    <row r="85" spans="1:9">
      <c r="A85" s="1"/>
      <c r="B85" s="1"/>
      <c r="C85" s="1" t="s">
        <v>152</v>
      </c>
      <c r="D85" s="1"/>
      <c r="E85" s="1"/>
      <c r="F85" s="1"/>
      <c r="G85" s="1"/>
      <c r="H85" s="1"/>
      <c r="I85" s="1"/>
    </row>
    <row r="86" spans="1:9">
      <c r="A86" s="1"/>
      <c r="B86" s="1"/>
      <c r="C86" s="1" t="s">
        <v>74</v>
      </c>
      <c r="D86" s="1"/>
      <c r="E86" s="1"/>
      <c r="F86" s="1"/>
      <c r="G86" s="1"/>
      <c r="H86" s="1"/>
      <c r="I86" s="1"/>
    </row>
    <row r="87" spans="1:9">
      <c r="A87" s="1"/>
      <c r="B87" s="1"/>
      <c r="C87" s="1" t="s">
        <v>153</v>
      </c>
      <c r="D87" s="1"/>
      <c r="E87" s="1"/>
      <c r="F87" s="1"/>
      <c r="G87" s="1"/>
      <c r="H87" s="1"/>
      <c r="I87" s="1"/>
    </row>
    <row r="88" spans="1:9" ht="26.25" customHeight="1">
      <c r="A88" s="1"/>
      <c r="B88" s="1"/>
      <c r="C88" s="1" t="s">
        <v>151</v>
      </c>
      <c r="D88" s="1"/>
      <c r="E88" s="1"/>
      <c r="F88" s="1"/>
      <c r="G88" s="1"/>
      <c r="H88" s="1"/>
      <c r="I88" s="1"/>
    </row>
    <row r="89" spans="1:9">
      <c r="A89" s="1">
        <v>14</v>
      </c>
      <c r="B89" s="5" t="s">
        <v>79</v>
      </c>
      <c r="C89" s="5"/>
      <c r="D89" s="5"/>
      <c r="E89" s="5"/>
      <c r="F89" s="5"/>
      <c r="G89" s="5"/>
      <c r="H89" s="5"/>
      <c r="I89" s="5"/>
    </row>
    <row r="90" spans="1:9">
      <c r="A90" s="1" t="s">
        <v>268</v>
      </c>
      <c r="B90" s="20" t="s">
        <v>80</v>
      </c>
      <c r="C90" s="10"/>
      <c r="D90" s="10"/>
      <c r="E90" s="10"/>
      <c r="F90" s="10"/>
      <c r="G90" s="10"/>
      <c r="H90" s="10"/>
      <c r="I90" s="10"/>
    </row>
    <row r="91" spans="1:9">
      <c r="A91" s="1"/>
      <c r="B91" s="21"/>
      <c r="C91" s="1" t="s">
        <v>81</v>
      </c>
      <c r="D91" s="1"/>
      <c r="E91" s="1"/>
      <c r="F91" s="1"/>
      <c r="G91" s="1"/>
      <c r="H91" s="1"/>
      <c r="I91" s="1"/>
    </row>
    <row r="92" spans="1:9">
      <c r="A92" s="1"/>
      <c r="B92" s="21"/>
      <c r="C92" s="1" t="s">
        <v>206</v>
      </c>
      <c r="D92" s="1"/>
      <c r="E92" s="1"/>
      <c r="F92" s="1"/>
      <c r="G92" s="1"/>
      <c r="H92" s="1"/>
      <c r="I92" s="1"/>
    </row>
    <row r="93" spans="1:9">
      <c r="A93" s="1"/>
      <c r="B93" s="21"/>
      <c r="C93" s="1" t="s">
        <v>83</v>
      </c>
      <c r="D93" s="1"/>
      <c r="E93" s="1"/>
      <c r="F93" s="1"/>
      <c r="G93" s="1"/>
      <c r="H93" s="1"/>
      <c r="I93" s="1"/>
    </row>
    <row r="94" spans="1:9">
      <c r="A94" s="1"/>
      <c r="B94" s="21"/>
      <c r="C94" s="1" t="s">
        <v>154</v>
      </c>
      <c r="D94" s="1"/>
      <c r="E94" s="1"/>
      <c r="F94" s="1"/>
      <c r="G94" s="1"/>
      <c r="H94" s="1"/>
      <c r="I94" s="1"/>
    </row>
    <row r="95" spans="1:9">
      <c r="A95" s="1"/>
      <c r="B95" s="21"/>
      <c r="C95" s="1" t="s">
        <v>85</v>
      </c>
      <c r="D95" s="1"/>
      <c r="E95" s="1"/>
      <c r="F95" s="1"/>
      <c r="G95" s="1"/>
      <c r="H95" s="1"/>
      <c r="I95" s="1"/>
    </row>
    <row r="96" spans="1:9">
      <c r="A96" s="1"/>
      <c r="B96" s="21"/>
      <c r="C96" s="1" t="s">
        <v>157</v>
      </c>
      <c r="D96" s="1"/>
      <c r="E96" s="1"/>
      <c r="F96" s="1"/>
      <c r="G96" s="1"/>
      <c r="H96" s="1"/>
      <c r="I96" s="1"/>
    </row>
    <row r="97" spans="1:9">
      <c r="A97" s="1"/>
      <c r="B97" s="21"/>
      <c r="C97" s="1"/>
      <c r="D97" s="1"/>
      <c r="E97" s="1"/>
      <c r="F97" s="1"/>
      <c r="G97" s="1"/>
      <c r="H97" s="1"/>
      <c r="I97" s="1"/>
    </row>
    <row r="98" spans="1:9" ht="24.75">
      <c r="A98" s="1" t="s">
        <v>269</v>
      </c>
      <c r="B98" s="20" t="s">
        <v>141</v>
      </c>
      <c r="C98" s="10"/>
      <c r="D98" s="10"/>
      <c r="E98" s="10"/>
      <c r="F98" s="10"/>
      <c r="G98" s="10"/>
      <c r="H98" s="10"/>
      <c r="I98" s="10"/>
    </row>
    <row r="99" spans="1:9">
      <c r="A99" s="1"/>
      <c r="B99" s="21"/>
      <c r="C99" s="1" t="s">
        <v>88</v>
      </c>
      <c r="D99" s="1"/>
      <c r="E99" s="1"/>
      <c r="F99" s="1"/>
      <c r="G99" s="1"/>
      <c r="H99" s="1"/>
      <c r="I99" s="1"/>
    </row>
    <row r="100" spans="1:9">
      <c r="A100" s="1"/>
      <c r="B100" s="21"/>
      <c r="C100" s="1" t="s">
        <v>95</v>
      </c>
      <c r="D100" s="1"/>
      <c r="E100" s="1"/>
      <c r="F100" s="1"/>
      <c r="G100" s="1"/>
      <c r="H100" s="1"/>
      <c r="I100" s="1"/>
    </row>
    <row r="101" spans="1:9">
      <c r="A101" s="1"/>
      <c r="B101" s="21"/>
      <c r="C101" s="1" t="s">
        <v>89</v>
      </c>
      <c r="D101" s="1"/>
      <c r="E101" s="1"/>
      <c r="F101" s="1"/>
      <c r="G101" s="1"/>
      <c r="H101" s="1"/>
      <c r="I101" s="1"/>
    </row>
    <row r="102" spans="1:9">
      <c r="A102" s="1"/>
      <c r="B102" s="21"/>
      <c r="C102" s="1" t="s">
        <v>90</v>
      </c>
      <c r="D102" s="1"/>
      <c r="E102" s="1"/>
      <c r="F102" s="1"/>
      <c r="G102" s="1"/>
      <c r="H102" s="1"/>
      <c r="I102" s="1"/>
    </row>
    <row r="103" spans="1:9">
      <c r="A103" s="1"/>
      <c r="B103" s="21"/>
      <c r="C103" s="1" t="s">
        <v>91</v>
      </c>
      <c r="D103" s="1"/>
      <c r="E103" s="1"/>
      <c r="F103" s="1"/>
      <c r="G103" s="1"/>
      <c r="H103" s="1"/>
      <c r="I103" s="1"/>
    </row>
    <row r="104" spans="1:9">
      <c r="A104" s="1"/>
      <c r="B104" s="21"/>
      <c r="C104" s="1" t="s">
        <v>92</v>
      </c>
      <c r="D104" s="1"/>
      <c r="E104" s="1"/>
      <c r="F104" s="1"/>
      <c r="G104" s="1"/>
      <c r="H104" s="1"/>
      <c r="I104" s="1"/>
    </row>
    <row r="105" spans="1:9">
      <c r="A105" s="1"/>
      <c r="B105" s="21"/>
      <c r="C105" s="1" t="s">
        <v>93</v>
      </c>
      <c r="D105" s="1"/>
      <c r="E105" s="1"/>
      <c r="F105" s="1"/>
      <c r="G105" s="1"/>
      <c r="H105" s="1"/>
      <c r="I105" s="1"/>
    </row>
    <row r="106" spans="1:9">
      <c r="A106" s="1"/>
      <c r="B106" s="21"/>
      <c r="C106" s="1" t="s">
        <v>89</v>
      </c>
      <c r="D106" s="1"/>
      <c r="E106" s="1"/>
      <c r="F106" s="1"/>
      <c r="G106" s="1"/>
      <c r="H106" s="1"/>
      <c r="I106" s="1"/>
    </row>
    <row r="107" spans="1:9">
      <c r="A107" s="1"/>
      <c r="B107" s="21"/>
      <c r="C107" s="1" t="s">
        <v>94</v>
      </c>
      <c r="D107" s="1"/>
      <c r="E107" s="1"/>
      <c r="F107" s="1"/>
      <c r="G107" s="1"/>
      <c r="H107" s="1"/>
      <c r="I107" s="1"/>
    </row>
    <row r="108" spans="1:9" ht="36.75">
      <c r="A108" s="1" t="s">
        <v>270</v>
      </c>
      <c r="B108" s="20" t="s">
        <v>108</v>
      </c>
      <c r="C108" s="10"/>
      <c r="D108" s="10"/>
      <c r="E108" s="10"/>
      <c r="F108" s="10"/>
      <c r="G108" s="10"/>
      <c r="H108" s="10"/>
      <c r="I108" s="10"/>
    </row>
    <row r="109" spans="1:9">
      <c r="A109" s="1"/>
      <c r="B109" s="1"/>
      <c r="C109" s="1" t="s">
        <v>271</v>
      </c>
      <c r="D109" s="1"/>
      <c r="E109" s="1"/>
      <c r="F109" s="1"/>
      <c r="G109" s="1"/>
      <c r="H109" s="1"/>
      <c r="I109" s="1"/>
    </row>
    <row r="110" spans="1:9">
      <c r="A110" s="1"/>
      <c r="B110" s="1"/>
      <c r="C110" s="1" t="s">
        <v>97</v>
      </c>
      <c r="D110" s="1"/>
      <c r="E110" s="1"/>
      <c r="F110" s="1"/>
      <c r="G110" s="1"/>
      <c r="H110" s="1"/>
      <c r="I110" s="1"/>
    </row>
    <row r="111" spans="1:9">
      <c r="A111" s="1"/>
      <c r="B111" s="1"/>
      <c r="C111" s="1" t="s">
        <v>98</v>
      </c>
      <c r="D111" s="1"/>
      <c r="E111" s="1"/>
      <c r="F111" s="1"/>
      <c r="G111" s="1"/>
      <c r="H111" s="1"/>
      <c r="I111" s="1"/>
    </row>
    <row r="112" spans="1:9" s="15" customFormat="1">
      <c r="A112" s="1"/>
      <c r="B112" s="1"/>
      <c r="C112" s="1" t="s">
        <v>109</v>
      </c>
      <c r="D112" s="1"/>
      <c r="E112" s="1"/>
      <c r="F112" s="1"/>
      <c r="G112" s="1"/>
      <c r="H112" s="1"/>
      <c r="I112" s="1"/>
    </row>
    <row r="113" spans="1:9" s="18" customFormat="1">
      <c r="A113" s="16"/>
      <c r="B113" s="16" t="s">
        <v>120</v>
      </c>
      <c r="C113" s="16"/>
      <c r="D113" s="16"/>
      <c r="E113" s="16"/>
      <c r="F113" s="16"/>
      <c r="G113" s="16"/>
      <c r="H113" s="16"/>
      <c r="I113" s="16"/>
    </row>
    <row r="114" spans="1:9">
      <c r="A114" s="1"/>
      <c r="B114" s="1"/>
      <c r="C114" s="1" t="s">
        <v>102</v>
      </c>
      <c r="D114" s="1"/>
      <c r="E114" s="1"/>
      <c r="F114" s="1"/>
      <c r="G114" s="1"/>
      <c r="H114" s="1"/>
      <c r="I114" s="1"/>
    </row>
    <row r="115" spans="1:9">
      <c r="A115" s="1"/>
      <c r="B115" s="1"/>
      <c r="C115" s="1" t="s">
        <v>103</v>
      </c>
      <c r="D115" s="1"/>
      <c r="E115" s="1"/>
      <c r="F115" s="1"/>
      <c r="G115" s="1"/>
      <c r="H115" s="1"/>
      <c r="I115" s="1"/>
    </row>
    <row r="116" spans="1:9">
      <c r="A116" s="1"/>
      <c r="B116" s="1"/>
      <c r="C116" s="1" t="s">
        <v>215</v>
      </c>
      <c r="D116" s="1"/>
      <c r="E116" s="1"/>
      <c r="F116" s="1"/>
      <c r="G116" s="1"/>
      <c r="H116" s="1"/>
      <c r="I116" s="1"/>
    </row>
    <row r="117" spans="1:9">
      <c r="A117" s="1"/>
      <c r="B117" s="1"/>
      <c r="C117" s="1" t="s">
        <v>104</v>
      </c>
      <c r="D117" s="1"/>
      <c r="E117" s="1"/>
      <c r="F117" s="1"/>
      <c r="G117" s="1"/>
      <c r="H117" s="1"/>
      <c r="I117" s="1"/>
    </row>
    <row r="118" spans="1:9">
      <c r="A118" s="1"/>
      <c r="B118" s="1"/>
      <c r="C118" s="1" t="s">
        <v>105</v>
      </c>
      <c r="D118" s="1"/>
      <c r="E118" s="1"/>
      <c r="F118" s="1"/>
      <c r="G118" s="1"/>
      <c r="H118" s="1"/>
      <c r="I118" s="1"/>
    </row>
    <row r="119" spans="1:9">
      <c r="A119" s="1"/>
      <c r="B119" s="1"/>
      <c r="C119" s="1" t="s">
        <v>106</v>
      </c>
      <c r="D119" s="1"/>
      <c r="E119" s="1"/>
      <c r="F119" s="1"/>
      <c r="G119" s="1"/>
      <c r="H119" s="1"/>
      <c r="I119" s="1"/>
    </row>
    <row r="120" spans="1:9">
      <c r="A120" s="1"/>
      <c r="B120" s="1"/>
      <c r="C120" s="1" t="s">
        <v>107</v>
      </c>
      <c r="D120" s="1"/>
      <c r="E120" s="1"/>
      <c r="F120" s="1"/>
      <c r="G120" s="1"/>
      <c r="H120" s="1"/>
      <c r="I120" s="1"/>
    </row>
    <row r="121" spans="1:9" ht="30">
      <c r="A121" s="1" t="s">
        <v>272</v>
      </c>
      <c r="B121" s="11" t="s">
        <v>110</v>
      </c>
      <c r="C121" s="10"/>
      <c r="D121" s="10"/>
      <c r="E121" s="10"/>
      <c r="F121" s="10"/>
      <c r="G121" s="10"/>
      <c r="H121" s="10"/>
      <c r="I121" s="10"/>
    </row>
    <row r="122" spans="1:9">
      <c r="A122" s="1"/>
      <c r="B122" s="1"/>
      <c r="C122" s="1" t="s">
        <v>111</v>
      </c>
      <c r="D122" s="1"/>
      <c r="E122" s="1"/>
      <c r="F122" s="1"/>
      <c r="G122" s="1"/>
      <c r="H122" s="1"/>
      <c r="I122" s="1"/>
    </row>
    <row r="123" spans="1:9">
      <c r="A123" s="1"/>
      <c r="B123" s="1"/>
      <c r="C123" s="1" t="s">
        <v>112</v>
      </c>
      <c r="D123" s="1"/>
      <c r="E123" s="1"/>
      <c r="F123" s="1"/>
      <c r="G123" s="1"/>
      <c r="H123" s="1"/>
      <c r="I123" s="1"/>
    </row>
    <row r="124" spans="1:9">
      <c r="A124" s="1"/>
      <c r="B124" s="1"/>
      <c r="C124" s="1" t="s">
        <v>113</v>
      </c>
      <c r="D124" s="1"/>
      <c r="E124" s="1"/>
      <c r="F124" s="1"/>
      <c r="G124" s="1"/>
      <c r="H124" s="1"/>
      <c r="I124" s="1"/>
    </row>
    <row r="125" spans="1:9">
      <c r="A125" s="1"/>
      <c r="B125" s="1"/>
      <c r="C125" s="1" t="s">
        <v>114</v>
      </c>
      <c r="D125" s="1"/>
      <c r="E125" s="1"/>
      <c r="F125" s="1"/>
      <c r="G125" s="1"/>
      <c r="H125" s="1"/>
      <c r="I125" s="1"/>
    </row>
    <row r="126" spans="1:9">
      <c r="A126" s="1" t="s">
        <v>273</v>
      </c>
      <c r="B126" s="17" t="s">
        <v>130</v>
      </c>
      <c r="C126" s="17"/>
      <c r="D126" s="17"/>
      <c r="E126" s="17"/>
      <c r="F126" s="17"/>
      <c r="G126" s="17"/>
      <c r="H126" s="17"/>
      <c r="I126" s="17"/>
    </row>
    <row r="127" spans="1:9">
      <c r="A127" s="1"/>
      <c r="B127" s="1"/>
      <c r="C127" s="1" t="s">
        <v>119</v>
      </c>
      <c r="D127" s="1"/>
      <c r="E127" s="1"/>
      <c r="F127" s="1"/>
      <c r="G127" s="1"/>
      <c r="H127" s="1"/>
      <c r="I127" s="1"/>
    </row>
    <row r="128" spans="1:9">
      <c r="A128" s="1"/>
      <c r="B128" s="1"/>
      <c r="C128" s="1" t="s">
        <v>131</v>
      </c>
      <c r="D128" s="1"/>
      <c r="E128" s="1"/>
      <c r="F128" s="1"/>
      <c r="G128" s="1"/>
      <c r="H128" s="1"/>
      <c r="I128" s="1"/>
    </row>
    <row r="129" spans="1:9">
      <c r="A129" s="1"/>
      <c r="B129" s="1"/>
      <c r="C129" s="1" t="s">
        <v>133</v>
      </c>
      <c r="D129" s="1"/>
      <c r="E129" s="1"/>
      <c r="F129" s="1"/>
      <c r="G129" s="1"/>
      <c r="H129" s="1"/>
      <c r="I129" s="1"/>
    </row>
    <row r="130" spans="1:9">
      <c r="A130" s="1"/>
      <c r="B130" s="1"/>
      <c r="C130" s="1" t="s">
        <v>210</v>
      </c>
      <c r="D130" s="1"/>
      <c r="E130" s="1"/>
      <c r="F130" s="1"/>
      <c r="G130" s="1"/>
      <c r="H130" s="1"/>
      <c r="I130" s="1"/>
    </row>
    <row r="131" spans="1:9">
      <c r="A131" s="1" t="s">
        <v>274</v>
      </c>
      <c r="B131" s="17" t="s">
        <v>208</v>
      </c>
      <c r="C131" s="17"/>
      <c r="D131" s="17"/>
      <c r="E131" s="17"/>
      <c r="F131" s="17"/>
      <c r="G131" s="17"/>
      <c r="H131" s="17"/>
      <c r="I131" s="17"/>
    </row>
    <row r="132" spans="1:9">
      <c r="A132" s="1"/>
      <c r="B132" s="1"/>
      <c r="C132" s="1" t="s">
        <v>209</v>
      </c>
      <c r="D132" s="1"/>
      <c r="E132" s="1"/>
      <c r="F132" s="1"/>
      <c r="G132" s="1"/>
      <c r="H132" s="1"/>
      <c r="I132" s="1"/>
    </row>
    <row r="133" spans="1:9">
      <c r="A133" s="1" t="s">
        <v>275</v>
      </c>
      <c r="B133" s="17" t="s">
        <v>168</v>
      </c>
      <c r="C133" s="17"/>
      <c r="D133" s="17"/>
      <c r="E133" s="17"/>
      <c r="F133" s="17"/>
      <c r="G133" s="17"/>
      <c r="H133" s="17"/>
      <c r="I133" s="17"/>
    </row>
    <row r="134" spans="1:9">
      <c r="A134" s="1"/>
      <c r="B134" s="1"/>
      <c r="C134" s="1" t="s">
        <v>166</v>
      </c>
      <c r="D134" s="1"/>
      <c r="E134" s="1"/>
      <c r="F134" s="1"/>
      <c r="G134" s="1"/>
      <c r="H134" s="1"/>
      <c r="I134" s="1"/>
    </row>
    <row r="135" spans="1:9">
      <c r="A135" s="1"/>
      <c r="B135" s="1"/>
      <c r="C135" s="1" t="s">
        <v>167</v>
      </c>
      <c r="D135" s="1"/>
      <c r="E135" s="1"/>
      <c r="F135" s="1"/>
      <c r="G135" s="1"/>
      <c r="H135" s="1"/>
      <c r="I13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96"/>
  <sheetViews>
    <sheetView zoomScale="90" zoomScaleNormal="90" workbookViewId="0">
      <selection activeCell="A2" sqref="A2:I14"/>
    </sheetView>
  </sheetViews>
  <sheetFormatPr baseColWidth="10" defaultRowHeight="15"/>
  <cols>
    <col min="1" max="1" width="7.85546875" style="1" customWidth="1"/>
    <col min="2" max="2" width="35.85546875" customWidth="1"/>
    <col min="3" max="3" width="46.5703125" customWidth="1"/>
    <col min="8" max="8" width="14.42578125" customWidth="1"/>
    <col min="9" max="9" width="17.140625" customWidth="1"/>
  </cols>
  <sheetData>
    <row r="1" spans="1:12">
      <c r="A1" s="76"/>
      <c r="B1" s="77"/>
      <c r="C1" s="77"/>
      <c r="D1" s="77"/>
      <c r="E1" s="77"/>
      <c r="F1" s="77"/>
      <c r="G1" s="77"/>
      <c r="H1" s="77"/>
      <c r="I1" s="78"/>
    </row>
    <row r="2" spans="1:12">
      <c r="A2" s="79"/>
      <c r="B2" s="74"/>
      <c r="C2" s="74"/>
      <c r="D2" s="74"/>
      <c r="E2" s="74"/>
      <c r="F2" s="74"/>
      <c r="G2" s="74"/>
      <c r="H2" s="74"/>
      <c r="I2" s="80"/>
    </row>
    <row r="3" spans="1:12" ht="26.25">
      <c r="A3" s="79"/>
      <c r="B3" s="75" t="s">
        <v>357</v>
      </c>
      <c r="C3" s="74"/>
      <c r="D3" s="74"/>
      <c r="E3" s="74"/>
      <c r="F3" s="74"/>
      <c r="G3" s="74"/>
      <c r="H3" s="74"/>
      <c r="I3" s="80"/>
    </row>
    <row r="4" spans="1:12">
      <c r="A4" s="79"/>
      <c r="B4" s="74"/>
      <c r="C4" s="74"/>
      <c r="D4" s="74"/>
      <c r="E4" s="74"/>
      <c r="F4" s="74"/>
      <c r="G4" s="74"/>
      <c r="H4" s="74"/>
      <c r="I4" s="80"/>
    </row>
    <row r="5" spans="1:12" ht="15.75" thickBot="1">
      <c r="A5" s="81"/>
      <c r="B5" s="82"/>
      <c r="C5" s="82"/>
      <c r="D5" s="82"/>
      <c r="E5" s="82"/>
      <c r="F5" s="82"/>
      <c r="G5" s="82"/>
      <c r="H5" s="82"/>
      <c r="I5" s="83"/>
    </row>
    <row r="6" spans="1:12">
      <c r="A6" s="85"/>
      <c r="B6" s="69" t="s">
        <v>4</v>
      </c>
      <c r="C6" s="70" t="s">
        <v>5</v>
      </c>
      <c r="D6" s="70"/>
      <c r="E6" s="70"/>
      <c r="F6" s="71" t="s">
        <v>20</v>
      </c>
      <c r="G6" s="72" t="s">
        <v>21</v>
      </c>
      <c r="H6" s="73" t="s">
        <v>251</v>
      </c>
      <c r="I6" s="86" t="s">
        <v>22</v>
      </c>
    </row>
    <row r="7" spans="1:12" ht="13.5" customHeight="1">
      <c r="A7" s="59" t="s">
        <v>373</v>
      </c>
      <c r="B7" s="60" t="s">
        <v>374</v>
      </c>
      <c r="C7" s="60"/>
      <c r="D7" s="60"/>
      <c r="E7" s="60"/>
      <c r="F7" s="68"/>
      <c r="G7" s="68"/>
      <c r="H7" s="68"/>
      <c r="I7" s="87"/>
      <c r="L7" s="23"/>
    </row>
    <row r="8" spans="1:12" ht="15" customHeight="1">
      <c r="A8" s="61" t="s">
        <v>375</v>
      </c>
      <c r="B8" s="62" t="s">
        <v>376</v>
      </c>
      <c r="C8" s="63"/>
      <c r="D8" s="1"/>
      <c r="E8" s="1"/>
      <c r="F8" s="63"/>
      <c r="G8" s="63"/>
      <c r="H8" s="63"/>
      <c r="I8" s="64"/>
    </row>
    <row r="9" spans="1:12">
      <c r="A9" s="61" t="s">
        <v>377</v>
      </c>
      <c r="B9" s="62" t="s">
        <v>378</v>
      </c>
      <c r="C9" s="63"/>
      <c r="D9" s="1"/>
      <c r="E9" s="1"/>
      <c r="F9" s="65" t="s">
        <v>280</v>
      </c>
      <c r="G9" s="65">
        <v>1</v>
      </c>
      <c r="H9" s="66">
        <v>150000</v>
      </c>
      <c r="I9" s="67">
        <f>G9*H9</f>
        <v>150000</v>
      </c>
    </row>
    <row r="10" spans="1:12">
      <c r="A10" s="61" t="s">
        <v>379</v>
      </c>
      <c r="B10" s="62" t="s">
        <v>380</v>
      </c>
      <c r="C10" s="63"/>
      <c r="D10" s="1"/>
      <c r="E10" s="1"/>
      <c r="F10" s="65" t="s">
        <v>278</v>
      </c>
      <c r="G10" s="65">
        <v>1</v>
      </c>
      <c r="H10" s="66">
        <v>350000</v>
      </c>
      <c r="I10" s="67">
        <f>G10*H10</f>
        <v>350000</v>
      </c>
    </row>
    <row r="11" spans="1:12">
      <c r="A11" s="61" t="s">
        <v>381</v>
      </c>
      <c r="B11" s="62" t="s">
        <v>382</v>
      </c>
      <c r="C11" s="63"/>
      <c r="D11" s="1"/>
      <c r="E11" s="1"/>
      <c r="F11" s="65" t="s">
        <v>280</v>
      </c>
      <c r="G11" s="65">
        <v>1</v>
      </c>
      <c r="H11" s="66">
        <v>250000</v>
      </c>
      <c r="I11" s="67">
        <f>G11*H11</f>
        <v>250000</v>
      </c>
    </row>
    <row r="12" spans="1:12">
      <c r="A12" s="61" t="s">
        <v>383</v>
      </c>
      <c r="B12" s="62" t="s">
        <v>384</v>
      </c>
      <c r="C12" s="63"/>
      <c r="D12" s="1"/>
      <c r="E12" s="1"/>
      <c r="F12" s="65" t="s">
        <v>278</v>
      </c>
      <c r="G12" s="65">
        <v>1</v>
      </c>
      <c r="H12" s="66">
        <v>150000</v>
      </c>
      <c r="I12" s="67">
        <f>G12*H12</f>
        <v>150000</v>
      </c>
    </row>
    <row r="13" spans="1:12" ht="15.75" customHeight="1">
      <c r="A13" s="61" t="s">
        <v>385</v>
      </c>
      <c r="B13" s="62" t="s">
        <v>386</v>
      </c>
      <c r="C13" s="63"/>
      <c r="D13" s="1"/>
      <c r="E13" s="1"/>
      <c r="F13" s="65" t="s">
        <v>280</v>
      </c>
      <c r="G13" s="65">
        <v>1</v>
      </c>
      <c r="H13" s="66">
        <v>50000</v>
      </c>
      <c r="I13" s="67">
        <f>G13*H13</f>
        <v>50000</v>
      </c>
    </row>
    <row r="14" spans="1:12" ht="56.25" customHeight="1">
      <c r="A14" s="88" t="s">
        <v>290</v>
      </c>
      <c r="B14" s="45" t="s">
        <v>216</v>
      </c>
      <c r="C14" s="26" t="s">
        <v>281</v>
      </c>
      <c r="D14" s="10"/>
      <c r="E14" s="10"/>
      <c r="F14" s="10"/>
      <c r="G14" s="10"/>
      <c r="H14" s="10"/>
      <c r="I14" s="89"/>
    </row>
    <row r="15" spans="1:12">
      <c r="A15" s="90" t="s">
        <v>291</v>
      </c>
      <c r="B15" s="46"/>
      <c r="C15" s="1" t="s">
        <v>211</v>
      </c>
      <c r="D15" s="1"/>
      <c r="E15" s="1"/>
      <c r="F15" s="1" t="s">
        <v>135</v>
      </c>
      <c r="G15" s="1">
        <v>150</v>
      </c>
      <c r="H15" s="24">
        <v>2500</v>
      </c>
      <c r="I15" s="91">
        <f>G15*H15</f>
        <v>375000</v>
      </c>
    </row>
    <row r="16" spans="1:12">
      <c r="A16" s="90" t="s">
        <v>292</v>
      </c>
      <c r="B16" s="46"/>
      <c r="C16" s="1" t="s">
        <v>218</v>
      </c>
      <c r="D16" s="1"/>
      <c r="E16" s="1"/>
      <c r="F16" s="1" t="s">
        <v>277</v>
      </c>
      <c r="G16" s="1">
        <v>320</v>
      </c>
      <c r="H16" s="24">
        <v>1890</v>
      </c>
      <c r="I16" s="91">
        <f t="shared" ref="I16:I78" si="0">G16*H16</f>
        <v>604800</v>
      </c>
    </row>
    <row r="17" spans="1:9">
      <c r="A17" s="90" t="s">
        <v>293</v>
      </c>
      <c r="B17" s="46"/>
      <c r="C17" s="1" t="s">
        <v>219</v>
      </c>
      <c r="D17" s="1"/>
      <c r="E17" s="1"/>
      <c r="F17" s="1" t="s">
        <v>277</v>
      </c>
      <c r="G17" s="1">
        <v>320</v>
      </c>
      <c r="H17" s="24">
        <v>790</v>
      </c>
      <c r="I17" s="91">
        <f t="shared" si="0"/>
        <v>252800</v>
      </c>
    </row>
    <row r="18" spans="1:9" ht="18" customHeight="1">
      <c r="A18" s="90" t="s">
        <v>294</v>
      </c>
      <c r="B18" s="46"/>
      <c r="C18" s="1" t="s">
        <v>212</v>
      </c>
      <c r="D18" s="1"/>
      <c r="E18" s="1"/>
      <c r="F18" s="1" t="s">
        <v>278</v>
      </c>
      <c r="G18" s="1">
        <v>50</v>
      </c>
      <c r="H18" s="24">
        <v>20000</v>
      </c>
      <c r="I18" s="91">
        <f t="shared" si="0"/>
        <v>1000000</v>
      </c>
    </row>
    <row r="19" spans="1:9" ht="37.5" customHeight="1">
      <c r="A19" s="90" t="s">
        <v>295</v>
      </c>
      <c r="B19" s="23"/>
      <c r="C19" s="1" t="s">
        <v>279</v>
      </c>
      <c r="D19" s="1"/>
      <c r="E19" s="1"/>
      <c r="F19" s="1" t="s">
        <v>135</v>
      </c>
      <c r="G19" s="1">
        <v>200</v>
      </c>
      <c r="H19" s="24">
        <v>3500</v>
      </c>
      <c r="I19" s="91">
        <f t="shared" si="0"/>
        <v>700000</v>
      </c>
    </row>
    <row r="20" spans="1:9" ht="18" customHeight="1">
      <c r="A20" s="92" t="s">
        <v>296</v>
      </c>
      <c r="B20" s="47" t="s">
        <v>283</v>
      </c>
      <c r="C20" s="10" t="s">
        <v>355</v>
      </c>
      <c r="D20" s="10"/>
      <c r="E20" s="10"/>
      <c r="F20" s="10"/>
      <c r="G20" s="10"/>
      <c r="H20" s="25"/>
      <c r="I20" s="93"/>
    </row>
    <row r="21" spans="1:9">
      <c r="A21" s="90" t="s">
        <v>297</v>
      </c>
      <c r="B21" s="46"/>
      <c r="C21" s="1" t="s">
        <v>31</v>
      </c>
      <c r="D21" s="1"/>
      <c r="E21" s="1"/>
      <c r="F21" s="1" t="s">
        <v>280</v>
      </c>
      <c r="G21" s="1">
        <v>1</v>
      </c>
      <c r="H21" s="24">
        <v>150000</v>
      </c>
      <c r="I21" s="91">
        <f t="shared" si="0"/>
        <v>150000</v>
      </c>
    </row>
    <row r="22" spans="1:9">
      <c r="A22" s="90" t="s">
        <v>298</v>
      </c>
      <c r="B22" s="46"/>
      <c r="C22" s="1" t="s">
        <v>213</v>
      </c>
      <c r="D22" s="1"/>
      <c r="E22" s="1"/>
      <c r="F22" s="1" t="s">
        <v>135</v>
      </c>
      <c r="G22" s="1">
        <v>100</v>
      </c>
      <c r="H22" s="24">
        <v>5000</v>
      </c>
      <c r="I22" s="91">
        <f t="shared" si="0"/>
        <v>500000</v>
      </c>
    </row>
    <row r="23" spans="1:9">
      <c r="A23" s="90" t="s">
        <v>299</v>
      </c>
      <c r="B23" s="46"/>
      <c r="C23" s="1" t="s">
        <v>249</v>
      </c>
      <c r="D23" s="1"/>
      <c r="E23" s="1"/>
      <c r="F23" s="1" t="s">
        <v>135</v>
      </c>
      <c r="G23" s="1">
        <v>100</v>
      </c>
      <c r="H23" s="24">
        <v>18900</v>
      </c>
      <c r="I23" s="91">
        <f t="shared" si="0"/>
        <v>1890000</v>
      </c>
    </row>
    <row r="24" spans="1:9">
      <c r="A24" s="90" t="s">
        <v>300</v>
      </c>
      <c r="B24" s="46"/>
      <c r="C24" s="1" t="s">
        <v>148</v>
      </c>
      <c r="D24" s="1"/>
      <c r="E24" s="1"/>
      <c r="F24" s="1" t="s">
        <v>135</v>
      </c>
      <c r="G24" s="1">
        <v>200</v>
      </c>
      <c r="H24" s="24">
        <v>3500</v>
      </c>
      <c r="I24" s="91">
        <f t="shared" si="0"/>
        <v>700000</v>
      </c>
    </row>
    <row r="25" spans="1:9" ht="30">
      <c r="A25" s="92" t="s">
        <v>301</v>
      </c>
      <c r="B25" s="48" t="s">
        <v>250</v>
      </c>
      <c r="C25" s="26" t="s">
        <v>282</v>
      </c>
      <c r="D25" s="10"/>
      <c r="E25" s="10"/>
      <c r="F25" s="10"/>
      <c r="G25" s="10"/>
      <c r="H25" s="25"/>
      <c r="I25" s="93"/>
    </row>
    <row r="26" spans="1:9">
      <c r="A26" s="90" t="s">
        <v>302</v>
      </c>
      <c r="B26" s="46"/>
      <c r="C26" s="1" t="s">
        <v>31</v>
      </c>
      <c r="D26" s="1"/>
      <c r="E26" s="1"/>
      <c r="F26" s="1" t="s">
        <v>280</v>
      </c>
      <c r="G26" s="1">
        <v>1</v>
      </c>
      <c r="H26" s="24">
        <v>250000</v>
      </c>
      <c r="I26" s="91">
        <f t="shared" si="0"/>
        <v>250000</v>
      </c>
    </row>
    <row r="27" spans="1:9">
      <c r="A27" s="90" t="s">
        <v>303</v>
      </c>
      <c r="B27" s="46"/>
      <c r="C27" s="1" t="s">
        <v>38</v>
      </c>
      <c r="D27" s="1"/>
      <c r="E27" s="1"/>
      <c r="F27" s="1" t="s">
        <v>277</v>
      </c>
      <c r="G27" s="1">
        <v>150</v>
      </c>
      <c r="H27" s="24">
        <v>1500</v>
      </c>
      <c r="I27" s="91">
        <f t="shared" si="0"/>
        <v>225000</v>
      </c>
    </row>
    <row r="28" spans="1:9">
      <c r="A28" s="90" t="s">
        <v>304</v>
      </c>
      <c r="B28" s="46"/>
      <c r="C28" s="1" t="s">
        <v>228</v>
      </c>
      <c r="D28" s="1"/>
      <c r="E28" s="1"/>
      <c r="F28" s="1" t="s">
        <v>277</v>
      </c>
      <c r="G28" s="1">
        <v>350</v>
      </c>
      <c r="H28" s="24">
        <v>3500</v>
      </c>
      <c r="I28" s="91">
        <f t="shared" si="0"/>
        <v>1225000</v>
      </c>
    </row>
    <row r="29" spans="1:9" ht="30">
      <c r="A29" s="92" t="s">
        <v>305</v>
      </c>
      <c r="B29" s="49" t="s">
        <v>255</v>
      </c>
      <c r="C29" s="27" t="s">
        <v>356</v>
      </c>
      <c r="D29" s="10"/>
      <c r="E29" s="10"/>
      <c r="F29" s="10"/>
      <c r="G29" s="10"/>
      <c r="H29" s="25"/>
      <c r="I29" s="93"/>
    </row>
    <row r="30" spans="1:9">
      <c r="A30" s="90" t="s">
        <v>306</v>
      </c>
      <c r="B30" s="46"/>
      <c r="C30" s="1" t="s">
        <v>31</v>
      </c>
      <c r="D30" s="1"/>
      <c r="E30" s="1"/>
      <c r="F30" s="1" t="s">
        <v>280</v>
      </c>
      <c r="G30" s="1">
        <v>1</v>
      </c>
      <c r="H30" s="24">
        <v>250000</v>
      </c>
      <c r="I30" s="91">
        <f t="shared" si="0"/>
        <v>250000</v>
      </c>
    </row>
    <row r="31" spans="1:9">
      <c r="A31" s="90" t="s">
        <v>307</v>
      </c>
      <c r="B31" s="46"/>
      <c r="C31" s="1" t="s">
        <v>213</v>
      </c>
      <c r="D31" s="1"/>
      <c r="E31" s="1"/>
      <c r="F31" s="1" t="s">
        <v>135</v>
      </c>
      <c r="G31" s="1">
        <v>5</v>
      </c>
      <c r="H31" s="24">
        <v>12000</v>
      </c>
      <c r="I31" s="91">
        <f t="shared" si="0"/>
        <v>60000</v>
      </c>
    </row>
    <row r="32" spans="1:9">
      <c r="A32" s="90" t="s">
        <v>308</v>
      </c>
      <c r="B32" s="46"/>
      <c r="C32" s="1" t="s">
        <v>217</v>
      </c>
      <c r="D32" s="1"/>
      <c r="E32" s="1"/>
      <c r="F32" s="1" t="s">
        <v>135</v>
      </c>
      <c r="G32" s="1">
        <v>5</v>
      </c>
      <c r="H32" s="24">
        <v>3500</v>
      </c>
      <c r="I32" s="91">
        <f t="shared" si="0"/>
        <v>17500</v>
      </c>
    </row>
    <row r="33" spans="1:9" ht="30">
      <c r="A33" s="94" t="s">
        <v>309</v>
      </c>
      <c r="B33" s="46"/>
      <c r="C33" s="2" t="s">
        <v>246</v>
      </c>
      <c r="D33" s="1"/>
      <c r="E33" s="1"/>
      <c r="F33" s="1" t="s">
        <v>135</v>
      </c>
      <c r="G33" s="1">
        <v>170</v>
      </c>
      <c r="H33" s="24">
        <v>7500</v>
      </c>
      <c r="I33" s="91">
        <f t="shared" si="0"/>
        <v>1275000</v>
      </c>
    </row>
    <row r="34" spans="1:9">
      <c r="A34" s="90" t="s">
        <v>310</v>
      </c>
      <c r="B34" s="46"/>
      <c r="C34" s="1" t="s">
        <v>148</v>
      </c>
      <c r="D34" s="1"/>
      <c r="E34" s="1"/>
      <c r="F34" s="1" t="s">
        <v>135</v>
      </c>
      <c r="G34" s="1">
        <v>200</v>
      </c>
      <c r="H34" s="24">
        <v>3500</v>
      </c>
      <c r="I34" s="91">
        <f t="shared" si="0"/>
        <v>700000</v>
      </c>
    </row>
    <row r="35" spans="1:9">
      <c r="A35" s="92" t="s">
        <v>311</v>
      </c>
      <c r="B35" s="50" t="s">
        <v>284</v>
      </c>
      <c r="C35" s="10"/>
      <c r="D35" s="10"/>
      <c r="E35" s="10"/>
      <c r="F35" s="10"/>
      <c r="G35" s="10"/>
      <c r="H35" s="25"/>
      <c r="I35" s="93"/>
    </row>
    <row r="36" spans="1:9">
      <c r="A36" s="90" t="s">
        <v>312</v>
      </c>
      <c r="B36" s="46"/>
      <c r="C36" s="1" t="s">
        <v>220</v>
      </c>
      <c r="D36" s="1"/>
      <c r="E36" s="1"/>
      <c r="F36" s="1" t="s">
        <v>346</v>
      </c>
      <c r="G36" s="1">
        <v>1100</v>
      </c>
      <c r="H36" s="24">
        <v>790</v>
      </c>
      <c r="I36" s="91">
        <f t="shared" si="0"/>
        <v>869000</v>
      </c>
    </row>
    <row r="37" spans="1:9">
      <c r="A37" s="90" t="s">
        <v>313</v>
      </c>
      <c r="B37" s="46"/>
      <c r="C37" s="1" t="s">
        <v>59</v>
      </c>
      <c r="D37" s="1"/>
      <c r="E37" s="1"/>
      <c r="F37" s="1" t="s">
        <v>278</v>
      </c>
      <c r="G37" s="1">
        <v>200</v>
      </c>
      <c r="H37" s="24">
        <v>780</v>
      </c>
      <c r="I37" s="91">
        <f t="shared" si="0"/>
        <v>156000</v>
      </c>
    </row>
    <row r="38" spans="1:9">
      <c r="A38" s="90" t="s">
        <v>314</v>
      </c>
      <c r="B38" s="46"/>
      <c r="C38" s="1" t="s">
        <v>221</v>
      </c>
      <c r="D38" s="1"/>
      <c r="E38" s="1"/>
      <c r="F38" s="1" t="s">
        <v>277</v>
      </c>
      <c r="G38" s="1">
        <v>200</v>
      </c>
      <c r="H38" s="24">
        <v>3500</v>
      </c>
      <c r="I38" s="91">
        <f t="shared" si="0"/>
        <v>700000</v>
      </c>
    </row>
    <row r="39" spans="1:9">
      <c r="A39" s="90" t="s">
        <v>315</v>
      </c>
      <c r="B39" s="46"/>
      <c r="C39" s="1" t="s">
        <v>222</v>
      </c>
      <c r="D39" s="1"/>
      <c r="E39" s="1"/>
      <c r="F39" s="1" t="s">
        <v>346</v>
      </c>
      <c r="G39" s="1">
        <v>40</v>
      </c>
      <c r="H39" s="24">
        <v>18000</v>
      </c>
      <c r="I39" s="91">
        <f t="shared" si="0"/>
        <v>720000</v>
      </c>
    </row>
    <row r="40" spans="1:9">
      <c r="A40" s="90" t="s">
        <v>316</v>
      </c>
      <c r="B40" s="46"/>
      <c r="C40" s="1" t="s">
        <v>60</v>
      </c>
      <c r="D40" s="1"/>
      <c r="E40" s="1"/>
      <c r="F40" s="1" t="s">
        <v>280</v>
      </c>
      <c r="G40" s="1">
        <v>1</v>
      </c>
      <c r="H40" s="24">
        <v>250000</v>
      </c>
      <c r="I40" s="91">
        <f t="shared" si="0"/>
        <v>250000</v>
      </c>
    </row>
    <row r="41" spans="1:9" ht="30">
      <c r="A41" s="88" t="s">
        <v>317</v>
      </c>
      <c r="B41" s="49" t="s">
        <v>287</v>
      </c>
      <c r="C41" s="10"/>
      <c r="D41" s="10"/>
      <c r="E41" s="10"/>
      <c r="F41" s="10"/>
      <c r="G41" s="10"/>
      <c r="H41" s="28"/>
      <c r="I41" s="95"/>
    </row>
    <row r="42" spans="1:9">
      <c r="A42" s="90" t="s">
        <v>318</v>
      </c>
      <c r="B42" s="51"/>
      <c r="C42" s="1" t="s">
        <v>187</v>
      </c>
      <c r="D42" s="1"/>
      <c r="E42" s="1"/>
      <c r="F42" s="1" t="s">
        <v>280</v>
      </c>
      <c r="G42" s="1">
        <v>1</v>
      </c>
      <c r="H42" s="24">
        <v>149998</v>
      </c>
      <c r="I42" s="91">
        <f t="shared" si="0"/>
        <v>149998</v>
      </c>
    </row>
    <row r="43" spans="1:9">
      <c r="A43" s="90" t="s">
        <v>319</v>
      </c>
      <c r="B43" s="51"/>
      <c r="C43" s="1" t="s">
        <v>229</v>
      </c>
      <c r="D43" s="1"/>
      <c r="E43" s="1"/>
      <c r="F43" s="1" t="s">
        <v>280</v>
      </c>
      <c r="G43" s="1">
        <v>1</v>
      </c>
      <c r="H43" s="24">
        <v>150000</v>
      </c>
      <c r="I43" s="91">
        <f t="shared" si="0"/>
        <v>150000</v>
      </c>
    </row>
    <row r="44" spans="1:9">
      <c r="A44" s="90" t="s">
        <v>320</v>
      </c>
      <c r="B44" s="51"/>
      <c r="C44" s="1" t="s">
        <v>242</v>
      </c>
      <c r="D44" s="1"/>
      <c r="E44" s="1"/>
      <c r="F44" s="1" t="s">
        <v>346</v>
      </c>
      <c r="G44" s="1">
        <v>5</v>
      </c>
      <c r="H44" s="24">
        <v>18000</v>
      </c>
      <c r="I44" s="91">
        <f t="shared" si="0"/>
        <v>90000</v>
      </c>
    </row>
    <row r="45" spans="1:9">
      <c r="A45" s="90" t="s">
        <v>321</v>
      </c>
      <c r="B45" s="51"/>
      <c r="C45" s="1" t="s">
        <v>243</v>
      </c>
      <c r="D45" s="1"/>
      <c r="E45" s="1"/>
      <c r="F45" s="1" t="s">
        <v>277</v>
      </c>
      <c r="G45" s="1">
        <v>90</v>
      </c>
      <c r="H45" s="24">
        <v>3500</v>
      </c>
      <c r="I45" s="91">
        <f t="shared" si="0"/>
        <v>315000</v>
      </c>
    </row>
    <row r="46" spans="1:9">
      <c r="A46" s="90" t="s">
        <v>322</v>
      </c>
      <c r="B46" s="46"/>
      <c r="C46" s="1" t="s">
        <v>230</v>
      </c>
      <c r="D46" s="1"/>
      <c r="E46" s="1"/>
      <c r="F46" s="1" t="s">
        <v>346</v>
      </c>
      <c r="G46" s="1">
        <v>71.428579999999997</v>
      </c>
      <c r="H46" s="24">
        <v>3500</v>
      </c>
      <c r="I46" s="91">
        <f t="shared" si="0"/>
        <v>250000.03</v>
      </c>
    </row>
    <row r="47" spans="1:9" ht="17.25" customHeight="1">
      <c r="A47" s="90" t="s">
        <v>323</v>
      </c>
      <c r="B47" s="46"/>
      <c r="C47" s="1" t="s">
        <v>231</v>
      </c>
      <c r="D47" s="1"/>
      <c r="E47" s="1"/>
      <c r="F47" s="1" t="s">
        <v>346</v>
      </c>
      <c r="G47" s="1">
        <v>71.428579999999997</v>
      </c>
      <c r="H47" s="24">
        <v>3500</v>
      </c>
      <c r="I47" s="91">
        <f t="shared" si="0"/>
        <v>250000.03</v>
      </c>
    </row>
    <row r="48" spans="1:9">
      <c r="A48" s="90"/>
      <c r="B48" s="46"/>
      <c r="C48" s="1"/>
      <c r="D48" s="1"/>
      <c r="E48" s="1"/>
      <c r="F48" s="1"/>
      <c r="G48" s="1"/>
      <c r="H48" s="24"/>
      <c r="I48" s="91"/>
    </row>
    <row r="49" spans="1:9" ht="30">
      <c r="A49" s="88" t="s">
        <v>324</v>
      </c>
      <c r="B49" s="49" t="s">
        <v>244</v>
      </c>
      <c r="C49" s="10"/>
      <c r="D49" s="10"/>
      <c r="E49" s="10"/>
      <c r="F49" s="10"/>
      <c r="G49" s="10"/>
      <c r="H49" s="28"/>
      <c r="I49" s="95"/>
    </row>
    <row r="50" spans="1:9" ht="13.5" customHeight="1">
      <c r="A50" s="90" t="s">
        <v>325</v>
      </c>
      <c r="B50" s="46"/>
      <c r="C50" s="1" t="s">
        <v>223</v>
      </c>
      <c r="D50" s="1"/>
      <c r="E50" s="1"/>
      <c r="F50" s="1" t="s">
        <v>277</v>
      </c>
      <c r="G50" s="1">
        <v>480</v>
      </c>
      <c r="H50" s="24">
        <v>2500</v>
      </c>
      <c r="I50" s="91">
        <f t="shared" si="0"/>
        <v>1200000</v>
      </c>
    </row>
    <row r="51" spans="1:9">
      <c r="A51" s="90" t="s">
        <v>326</v>
      </c>
      <c r="B51" s="46"/>
      <c r="C51" s="1" t="s">
        <v>224</v>
      </c>
      <c r="D51" s="1"/>
      <c r="E51" s="1"/>
      <c r="F51" s="1" t="s">
        <v>278</v>
      </c>
      <c r="G51" s="1">
        <v>10</v>
      </c>
      <c r="H51" s="24">
        <v>18000</v>
      </c>
      <c r="I51" s="91">
        <f t="shared" si="0"/>
        <v>180000</v>
      </c>
    </row>
    <row r="52" spans="1:9">
      <c r="A52" s="90" t="s">
        <v>327</v>
      </c>
      <c r="B52" s="46"/>
      <c r="C52" s="1" t="s">
        <v>225</v>
      </c>
      <c r="D52" s="1"/>
      <c r="E52" s="1"/>
      <c r="F52" s="1" t="s">
        <v>278</v>
      </c>
      <c r="G52" s="1">
        <v>12</v>
      </c>
      <c r="H52" s="24">
        <v>20833.33333333</v>
      </c>
      <c r="I52" s="91">
        <f t="shared" si="0"/>
        <v>249999.99999996001</v>
      </c>
    </row>
    <row r="53" spans="1:9">
      <c r="A53" s="90" t="s">
        <v>328</v>
      </c>
      <c r="B53" s="46"/>
      <c r="C53" s="1" t="s">
        <v>226</v>
      </c>
      <c r="D53" s="1"/>
      <c r="E53" s="1"/>
      <c r="F53" s="1" t="s">
        <v>277</v>
      </c>
      <c r="G53" s="1">
        <v>360</v>
      </c>
      <c r="H53" s="24">
        <v>1250</v>
      </c>
      <c r="I53" s="91">
        <f t="shared" si="0"/>
        <v>450000</v>
      </c>
    </row>
    <row r="54" spans="1:9">
      <c r="A54" s="90" t="s">
        <v>329</v>
      </c>
      <c r="B54" s="46"/>
      <c r="C54" s="22" t="s">
        <v>227</v>
      </c>
      <c r="D54" s="1"/>
      <c r="E54" s="1"/>
      <c r="F54" s="1" t="s">
        <v>280</v>
      </c>
      <c r="G54" s="1">
        <v>1</v>
      </c>
      <c r="H54" s="24">
        <v>350000</v>
      </c>
      <c r="I54" s="91">
        <f t="shared" si="0"/>
        <v>350000</v>
      </c>
    </row>
    <row r="55" spans="1:9">
      <c r="A55" s="90" t="s">
        <v>330</v>
      </c>
      <c r="B55" s="52" t="s">
        <v>168</v>
      </c>
      <c r="C55" s="17"/>
      <c r="D55" s="17"/>
      <c r="E55" s="17"/>
      <c r="F55" s="17"/>
      <c r="G55" s="17"/>
      <c r="H55" s="28"/>
      <c r="I55" s="95"/>
    </row>
    <row r="56" spans="1:9">
      <c r="A56" s="90" t="s">
        <v>331</v>
      </c>
      <c r="B56" s="46"/>
      <c r="C56" s="1" t="s">
        <v>171</v>
      </c>
      <c r="D56" s="1"/>
      <c r="E56" s="1"/>
      <c r="F56" s="1" t="s">
        <v>278</v>
      </c>
      <c r="G56" s="1">
        <v>8</v>
      </c>
      <c r="H56" s="24">
        <v>35000</v>
      </c>
      <c r="I56" s="91">
        <f t="shared" si="0"/>
        <v>280000</v>
      </c>
    </row>
    <row r="57" spans="1:9">
      <c r="A57" s="90" t="s">
        <v>332</v>
      </c>
      <c r="B57" s="46"/>
      <c r="C57" s="1" t="s">
        <v>232</v>
      </c>
      <c r="D57" s="1"/>
      <c r="E57" s="1"/>
      <c r="F57" s="1" t="s">
        <v>277</v>
      </c>
      <c r="G57" s="1">
        <v>20</v>
      </c>
      <c r="H57" s="24">
        <v>23000</v>
      </c>
      <c r="I57" s="91">
        <f t="shared" si="0"/>
        <v>460000</v>
      </c>
    </row>
    <row r="58" spans="1:9" ht="30">
      <c r="A58" s="90" t="s">
        <v>333</v>
      </c>
      <c r="B58" s="49" t="s">
        <v>233</v>
      </c>
      <c r="C58" s="10"/>
      <c r="D58" s="10"/>
      <c r="E58" s="10"/>
      <c r="F58" s="10"/>
      <c r="G58" s="10"/>
      <c r="H58" s="28"/>
      <c r="I58" s="95"/>
    </row>
    <row r="59" spans="1:9">
      <c r="A59" s="90" t="s">
        <v>334</v>
      </c>
      <c r="B59" s="46"/>
      <c r="C59" s="1" t="s">
        <v>234</v>
      </c>
      <c r="D59" s="1"/>
      <c r="E59" s="1"/>
      <c r="F59" s="1" t="s">
        <v>280</v>
      </c>
      <c r="G59" s="1">
        <v>1</v>
      </c>
      <c r="H59" s="24">
        <v>75000</v>
      </c>
      <c r="I59" s="91">
        <f t="shared" si="0"/>
        <v>75000</v>
      </c>
    </row>
    <row r="60" spans="1:9">
      <c r="A60" s="90" t="s">
        <v>335</v>
      </c>
      <c r="B60" s="46"/>
      <c r="C60" s="1" t="s">
        <v>245</v>
      </c>
      <c r="D60" s="1"/>
      <c r="E60" s="1"/>
      <c r="F60" s="1" t="s">
        <v>280</v>
      </c>
      <c r="G60" s="1">
        <v>1</v>
      </c>
      <c r="H60" s="24">
        <v>75000</v>
      </c>
      <c r="I60" s="91">
        <f t="shared" si="0"/>
        <v>75000</v>
      </c>
    </row>
    <row r="61" spans="1:9" ht="45">
      <c r="A61" s="90" t="s">
        <v>336</v>
      </c>
      <c r="B61" s="46"/>
      <c r="C61" s="2" t="s">
        <v>235</v>
      </c>
      <c r="D61" s="1"/>
      <c r="E61" s="1"/>
      <c r="F61" s="1" t="s">
        <v>278</v>
      </c>
      <c r="G61" s="1">
        <v>12</v>
      </c>
      <c r="H61" s="24">
        <v>17500</v>
      </c>
      <c r="I61" s="91">
        <f t="shared" si="0"/>
        <v>210000</v>
      </c>
    </row>
    <row r="62" spans="1:9">
      <c r="A62" s="90"/>
      <c r="B62" s="53" t="s">
        <v>61</v>
      </c>
      <c r="C62" s="5"/>
      <c r="D62" s="5"/>
      <c r="E62" s="5"/>
      <c r="F62" s="5"/>
      <c r="G62" s="5"/>
      <c r="H62" s="29"/>
      <c r="I62" s="96"/>
    </row>
    <row r="63" spans="1:9" ht="30">
      <c r="A63" s="90" t="s">
        <v>337</v>
      </c>
      <c r="B63" s="49" t="s">
        <v>289</v>
      </c>
      <c r="C63" s="10"/>
      <c r="D63" s="10"/>
      <c r="E63" s="10"/>
      <c r="F63" s="10"/>
      <c r="G63" s="10"/>
      <c r="H63" s="25"/>
      <c r="I63" s="93"/>
    </row>
    <row r="64" spans="1:9">
      <c r="A64" s="90" t="s">
        <v>338</v>
      </c>
      <c r="B64" s="46"/>
      <c r="C64" s="1" t="s">
        <v>236</v>
      </c>
      <c r="D64" s="1"/>
      <c r="E64" s="1"/>
      <c r="F64" s="1"/>
      <c r="G64" s="1"/>
      <c r="H64" s="24"/>
      <c r="I64" s="91"/>
    </row>
    <row r="65" spans="1:9">
      <c r="A65" s="90" t="s">
        <v>339</v>
      </c>
      <c r="B65" s="46"/>
      <c r="C65" s="1" t="s">
        <v>237</v>
      </c>
      <c r="D65" s="1"/>
      <c r="E65" s="1"/>
      <c r="F65" s="1" t="s">
        <v>346</v>
      </c>
      <c r="G65" s="1">
        <v>40</v>
      </c>
      <c r="H65" s="24">
        <v>145000</v>
      </c>
      <c r="I65" s="91">
        <f t="shared" si="0"/>
        <v>5800000</v>
      </c>
    </row>
    <row r="66" spans="1:9">
      <c r="A66" s="90" t="s">
        <v>340</v>
      </c>
      <c r="B66" s="54"/>
      <c r="C66" s="16" t="s">
        <v>238</v>
      </c>
      <c r="D66" s="16"/>
      <c r="E66" s="16"/>
      <c r="F66" s="16" t="s">
        <v>346</v>
      </c>
      <c r="G66" s="16">
        <v>40</v>
      </c>
      <c r="H66" s="24">
        <v>11000</v>
      </c>
      <c r="I66" s="91">
        <f t="shared" si="0"/>
        <v>440000</v>
      </c>
    </row>
    <row r="67" spans="1:9">
      <c r="A67" s="90" t="s">
        <v>341</v>
      </c>
      <c r="B67" s="46"/>
      <c r="C67" s="1" t="s">
        <v>239</v>
      </c>
      <c r="D67" s="1"/>
      <c r="E67" s="1"/>
      <c r="F67" s="1" t="s">
        <v>280</v>
      </c>
      <c r="G67" s="1">
        <v>1</v>
      </c>
      <c r="H67" s="24">
        <v>120000</v>
      </c>
      <c r="I67" s="91">
        <f t="shared" si="0"/>
        <v>120000</v>
      </c>
    </row>
    <row r="68" spans="1:9" ht="30">
      <c r="A68" s="97" t="s">
        <v>342</v>
      </c>
      <c r="B68" s="49" t="s">
        <v>240</v>
      </c>
      <c r="C68" s="12" t="s">
        <v>260</v>
      </c>
      <c r="D68" s="10"/>
      <c r="E68" s="10"/>
      <c r="F68" s="10"/>
      <c r="G68" s="10"/>
      <c r="H68" s="25"/>
      <c r="I68" s="93"/>
    </row>
    <row r="69" spans="1:9">
      <c r="A69" s="90" t="s">
        <v>343</v>
      </c>
      <c r="B69" s="46"/>
      <c r="C69" s="1" t="s">
        <v>187</v>
      </c>
      <c r="D69" s="1"/>
      <c r="E69" s="1"/>
      <c r="F69" s="1" t="s">
        <v>280</v>
      </c>
      <c r="G69" s="1">
        <v>1</v>
      </c>
      <c r="H69" s="24">
        <v>98000</v>
      </c>
      <c r="I69" s="91">
        <f t="shared" si="0"/>
        <v>98000</v>
      </c>
    </row>
    <row r="70" spans="1:9">
      <c r="A70" s="90" t="s">
        <v>344</v>
      </c>
      <c r="B70" s="46"/>
      <c r="C70" s="1" t="s">
        <v>146</v>
      </c>
      <c r="D70" s="1"/>
      <c r="E70" s="1"/>
      <c r="F70" s="1" t="s">
        <v>346</v>
      </c>
      <c r="G70" s="1">
        <v>200</v>
      </c>
      <c r="H70" s="24">
        <v>3500</v>
      </c>
      <c r="I70" s="91">
        <f t="shared" si="0"/>
        <v>700000</v>
      </c>
    </row>
    <row r="71" spans="1:9" ht="30">
      <c r="A71" s="90" t="s">
        <v>345</v>
      </c>
      <c r="B71" s="84" t="s">
        <v>288</v>
      </c>
      <c r="C71" s="1"/>
      <c r="D71" s="1"/>
      <c r="E71" s="1"/>
      <c r="F71" s="1" t="s">
        <v>280</v>
      </c>
      <c r="G71" s="1">
        <v>1</v>
      </c>
      <c r="H71" s="24">
        <v>150000</v>
      </c>
      <c r="I71" s="91">
        <v>150000</v>
      </c>
    </row>
    <row r="72" spans="1:9">
      <c r="A72" s="90" t="s">
        <v>358</v>
      </c>
      <c r="B72" s="53" t="s">
        <v>79</v>
      </c>
      <c r="C72" s="5"/>
      <c r="D72" s="5"/>
      <c r="E72" s="5"/>
      <c r="F72" s="5"/>
      <c r="G72" s="5"/>
      <c r="H72" s="29"/>
      <c r="I72" s="96"/>
    </row>
    <row r="73" spans="1:9">
      <c r="A73" s="90" t="s">
        <v>359</v>
      </c>
      <c r="B73" s="55" t="s">
        <v>130</v>
      </c>
      <c r="C73" s="17"/>
      <c r="D73" s="17"/>
      <c r="E73" s="17"/>
      <c r="F73" s="17"/>
      <c r="G73" s="17"/>
      <c r="H73" s="25"/>
      <c r="I73" s="93"/>
    </row>
    <row r="74" spans="1:9">
      <c r="A74" s="90" t="s">
        <v>360</v>
      </c>
      <c r="B74" s="46"/>
      <c r="C74" s="1" t="s">
        <v>372</v>
      </c>
      <c r="D74" s="1"/>
      <c r="E74" s="1"/>
      <c r="F74" s="1" t="s">
        <v>278</v>
      </c>
      <c r="G74" s="1">
        <v>20</v>
      </c>
      <c r="H74" s="24">
        <v>12950</v>
      </c>
      <c r="I74" s="91">
        <f t="shared" si="0"/>
        <v>259000</v>
      </c>
    </row>
    <row r="75" spans="1:9" ht="17.25" customHeight="1">
      <c r="A75" s="90" t="s">
        <v>361</v>
      </c>
      <c r="B75" s="46"/>
      <c r="C75" s="1" t="s">
        <v>133</v>
      </c>
      <c r="D75" s="1"/>
      <c r="E75" s="1"/>
      <c r="F75" s="1" t="s">
        <v>278</v>
      </c>
      <c r="G75" s="1">
        <v>20</v>
      </c>
      <c r="H75" s="24">
        <v>7000</v>
      </c>
      <c r="I75" s="91">
        <f t="shared" si="0"/>
        <v>140000</v>
      </c>
    </row>
    <row r="76" spans="1:9" ht="15.75" customHeight="1">
      <c r="A76" s="90" t="s">
        <v>362</v>
      </c>
      <c r="B76" s="46"/>
      <c r="C76" s="1" t="s">
        <v>241</v>
      </c>
      <c r="D76" s="1"/>
      <c r="E76" s="1"/>
      <c r="F76" s="1" t="s">
        <v>278</v>
      </c>
      <c r="G76" s="1">
        <v>20</v>
      </c>
      <c r="H76" s="24">
        <v>12950</v>
      </c>
      <c r="I76" s="91">
        <f t="shared" si="0"/>
        <v>259000</v>
      </c>
    </row>
    <row r="77" spans="1:9" ht="15.75" customHeight="1">
      <c r="A77" s="90" t="s">
        <v>363</v>
      </c>
      <c r="B77" s="49" t="s">
        <v>247</v>
      </c>
      <c r="C77" s="10"/>
      <c r="D77" s="10"/>
      <c r="E77" s="10"/>
      <c r="F77" s="10"/>
      <c r="G77" s="10"/>
      <c r="H77" s="24"/>
      <c r="I77" s="91"/>
    </row>
    <row r="78" spans="1:9" ht="13.5" customHeight="1">
      <c r="A78" s="90" t="s">
        <v>364</v>
      </c>
      <c r="B78" s="46"/>
      <c r="C78" s="1" t="s">
        <v>248</v>
      </c>
      <c r="D78" s="1"/>
      <c r="E78" s="1"/>
      <c r="F78" s="1" t="s">
        <v>278</v>
      </c>
      <c r="G78" s="1">
        <v>1</v>
      </c>
      <c r="H78" s="24">
        <v>250000</v>
      </c>
      <c r="I78" s="91">
        <f t="shared" si="0"/>
        <v>250000</v>
      </c>
    </row>
    <row r="79" spans="1:9" ht="18" customHeight="1">
      <c r="A79" s="90" t="s">
        <v>365</v>
      </c>
      <c r="B79" s="56" t="s">
        <v>261</v>
      </c>
      <c r="C79" s="10"/>
      <c r="D79" s="10"/>
      <c r="E79" s="10"/>
      <c r="F79" s="10"/>
      <c r="G79" s="10"/>
      <c r="H79" s="28"/>
      <c r="I79" s="95"/>
    </row>
    <row r="80" spans="1:9">
      <c r="A80" s="90" t="s">
        <v>366</v>
      </c>
      <c r="B80" s="46"/>
      <c r="C80" s="1" t="s">
        <v>276</v>
      </c>
      <c r="D80" s="1"/>
      <c r="E80" s="1"/>
      <c r="F80" s="1" t="s">
        <v>278</v>
      </c>
      <c r="G80" s="1">
        <v>1</v>
      </c>
      <c r="H80" s="24">
        <v>790000</v>
      </c>
      <c r="I80" s="91">
        <f t="shared" ref="I80:I85" si="1">G80*H80</f>
        <v>790000</v>
      </c>
    </row>
    <row r="81" spans="1:9" ht="30">
      <c r="A81" s="90" t="s">
        <v>367</v>
      </c>
      <c r="B81" s="57" t="s">
        <v>286</v>
      </c>
      <c r="C81" s="10"/>
      <c r="D81" s="10"/>
      <c r="E81" s="10"/>
      <c r="F81" s="10"/>
      <c r="G81" s="10"/>
      <c r="H81" s="25"/>
      <c r="I81" s="93"/>
    </row>
    <row r="82" spans="1:9">
      <c r="A82" s="90" t="s">
        <v>368</v>
      </c>
      <c r="B82" s="46"/>
      <c r="C82" s="1" t="s">
        <v>83</v>
      </c>
      <c r="D82" s="1"/>
      <c r="E82" s="1"/>
      <c r="F82" s="1" t="s">
        <v>278</v>
      </c>
      <c r="G82" s="1">
        <v>8</v>
      </c>
      <c r="H82" s="24">
        <v>36000</v>
      </c>
      <c r="I82" s="91">
        <f t="shared" si="1"/>
        <v>288000</v>
      </c>
    </row>
    <row r="83" spans="1:9">
      <c r="A83" s="90" t="s">
        <v>369</v>
      </c>
      <c r="B83" s="46"/>
      <c r="C83" s="1" t="s">
        <v>154</v>
      </c>
      <c r="D83" s="1"/>
      <c r="E83" s="1"/>
      <c r="F83" s="1" t="s">
        <v>278</v>
      </c>
      <c r="G83" s="1">
        <v>30</v>
      </c>
      <c r="H83" s="24">
        <v>18900</v>
      </c>
      <c r="I83" s="91">
        <f t="shared" si="1"/>
        <v>567000</v>
      </c>
    </row>
    <row r="84" spans="1:9">
      <c r="A84" s="90" t="s">
        <v>370</v>
      </c>
      <c r="B84" s="46"/>
      <c r="C84" s="1" t="s">
        <v>285</v>
      </c>
      <c r="D84" s="1"/>
      <c r="E84" s="1"/>
      <c r="F84" s="1" t="s">
        <v>280</v>
      </c>
      <c r="G84" s="1">
        <v>1</v>
      </c>
      <c r="H84" s="24">
        <v>305000</v>
      </c>
      <c r="I84" s="91">
        <f t="shared" si="1"/>
        <v>305000</v>
      </c>
    </row>
    <row r="85" spans="1:9" ht="15.75" thickBot="1">
      <c r="A85" s="90" t="s">
        <v>371</v>
      </c>
      <c r="B85" s="58"/>
      <c r="C85" s="41" t="s">
        <v>157</v>
      </c>
      <c r="D85" s="41"/>
      <c r="E85" s="41"/>
      <c r="F85" s="41" t="s">
        <v>278</v>
      </c>
      <c r="G85" s="41">
        <v>6</v>
      </c>
      <c r="H85" s="24">
        <v>75000</v>
      </c>
      <c r="I85" s="91">
        <f t="shared" si="1"/>
        <v>450000</v>
      </c>
    </row>
    <row r="86" spans="1:9">
      <c r="A86" s="98" t="s">
        <v>354</v>
      </c>
      <c r="B86" s="31"/>
      <c r="C86" s="31"/>
      <c r="D86" s="31"/>
      <c r="E86" s="31"/>
      <c r="F86" s="31"/>
      <c r="G86" s="42"/>
      <c r="H86" s="38" t="s">
        <v>347</v>
      </c>
      <c r="I86" s="30">
        <f>SUM(I8:I85)</f>
        <v>29171098.059999958</v>
      </c>
    </row>
    <row r="87" spans="1:9">
      <c r="A87" s="33"/>
      <c r="B87" s="23"/>
      <c r="C87" s="23"/>
      <c r="D87" s="23"/>
      <c r="E87" s="23"/>
      <c r="F87" s="23"/>
      <c r="G87" s="43"/>
      <c r="H87" s="39" t="s">
        <v>348</v>
      </c>
      <c r="I87" s="32">
        <f>I86*0.1</f>
        <v>2917109.8059999961</v>
      </c>
    </row>
    <row r="88" spans="1:9">
      <c r="A88" s="33"/>
      <c r="B88" s="23"/>
      <c r="C88" s="23"/>
      <c r="D88" s="23"/>
      <c r="E88" s="23"/>
      <c r="F88" s="23"/>
      <c r="G88" s="43"/>
      <c r="H88" s="39" t="s">
        <v>349</v>
      </c>
      <c r="I88" s="32">
        <f>I86*0.12</f>
        <v>3500531.767199995</v>
      </c>
    </row>
    <row r="89" spans="1:9">
      <c r="A89" s="33"/>
      <c r="B89" s="23"/>
      <c r="C89" s="23"/>
      <c r="D89" s="23"/>
      <c r="E89" s="23"/>
      <c r="F89" s="23"/>
      <c r="G89" s="43"/>
      <c r="H89" s="39" t="s">
        <v>347</v>
      </c>
      <c r="I89" s="34">
        <f>I86+I87+I88</f>
        <v>35588739.633199945</v>
      </c>
    </row>
    <row r="90" spans="1:9">
      <c r="A90" s="33"/>
      <c r="B90" s="23"/>
      <c r="C90" s="23" t="s">
        <v>350</v>
      </c>
      <c r="D90" s="23"/>
      <c r="E90" s="23"/>
      <c r="F90" s="23"/>
      <c r="G90" s="43"/>
      <c r="H90" s="39" t="s">
        <v>351</v>
      </c>
      <c r="I90" s="32">
        <f>I89*0.19</f>
        <v>6761860.5303079896</v>
      </c>
    </row>
    <row r="91" spans="1:9" ht="15.75" thickBot="1">
      <c r="A91" s="35"/>
      <c r="B91" s="36"/>
      <c r="C91" s="36" t="s">
        <v>352</v>
      </c>
      <c r="D91" s="36"/>
      <c r="E91" s="36"/>
      <c r="F91" s="36"/>
      <c r="G91" s="44"/>
      <c r="H91" s="40" t="s">
        <v>353</v>
      </c>
      <c r="I91" s="37">
        <f>I89+I90</f>
        <v>42350600.163507938</v>
      </c>
    </row>
    <row r="92" spans="1:9">
      <c r="A92" s="23"/>
    </row>
    <row r="93" spans="1:9">
      <c r="A93" s="23"/>
    </row>
    <row r="94" spans="1:9">
      <c r="A94" s="23"/>
    </row>
    <row r="95" spans="1:9">
      <c r="A95" s="23"/>
    </row>
    <row r="96" spans="1:9">
      <c r="A96" s="23"/>
    </row>
  </sheetData>
  <pageMargins left="0.7" right="0.7" top="0.75" bottom="0.75" header="0.3" footer="0.3"/>
  <pageSetup scale="5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HT174"/>
  <sheetViews>
    <sheetView tabSelected="1" topLeftCell="B1" zoomScaleSheetLayoutView="120" workbookViewId="0">
      <selection activeCell="I27" sqref="I27"/>
    </sheetView>
  </sheetViews>
  <sheetFormatPr baseColWidth="10" defaultRowHeight="15"/>
  <cols>
    <col min="2" max="2" width="72.85546875" customWidth="1"/>
    <col min="5" max="5" width="15.140625" customWidth="1"/>
    <col min="6" max="6" width="15.85546875" customWidth="1"/>
  </cols>
  <sheetData>
    <row r="1" spans="1:6" ht="15.75" thickBot="1">
      <c r="A1" s="141"/>
      <c r="B1" s="144" t="s">
        <v>657</v>
      </c>
      <c r="C1" s="139"/>
      <c r="D1" s="139"/>
      <c r="E1" s="139"/>
      <c r="F1" s="140"/>
    </row>
    <row r="2" spans="1:6" ht="27" thickBot="1">
      <c r="A2" s="142"/>
      <c r="B2" s="75" t="s">
        <v>500</v>
      </c>
      <c r="C2" s="74"/>
      <c r="D2" s="74"/>
      <c r="E2" s="74"/>
      <c r="F2" s="80"/>
    </row>
    <row r="3" spans="1:6" ht="15.75" thickBot="1">
      <c r="A3" s="142"/>
      <c r="B3" s="138" t="s">
        <v>658</v>
      </c>
      <c r="C3" s="139"/>
      <c r="D3" s="139" t="s">
        <v>662</v>
      </c>
      <c r="E3" s="139"/>
      <c r="F3" s="140"/>
    </row>
    <row r="4" spans="1:6" ht="15.75" thickBot="1">
      <c r="A4" s="143"/>
      <c r="B4" s="82"/>
      <c r="C4" s="82"/>
      <c r="D4" s="82"/>
      <c r="E4" s="82"/>
      <c r="F4" s="83"/>
    </row>
    <row r="5" spans="1:6">
      <c r="A5" s="85"/>
      <c r="B5" s="69" t="s">
        <v>4</v>
      </c>
      <c r="C5" s="71" t="s">
        <v>20</v>
      </c>
      <c r="D5" s="72" t="s">
        <v>21</v>
      </c>
      <c r="E5" s="73" t="s">
        <v>251</v>
      </c>
      <c r="F5" s="86" t="s">
        <v>22</v>
      </c>
    </row>
    <row r="6" spans="1:6">
      <c r="A6" s="112">
        <v>1</v>
      </c>
      <c r="B6" s="113" t="s">
        <v>535</v>
      </c>
      <c r="C6" s="114"/>
      <c r="D6" s="115"/>
      <c r="E6" s="114"/>
      <c r="F6" s="116"/>
    </row>
    <row r="7" spans="1:6">
      <c r="A7" s="117" t="s">
        <v>527</v>
      </c>
      <c r="B7" s="113" t="s">
        <v>536</v>
      </c>
      <c r="C7" s="114"/>
      <c r="D7" s="115"/>
      <c r="E7" s="114"/>
      <c r="F7" s="116"/>
    </row>
    <row r="8" spans="1:6">
      <c r="A8" s="117" t="s">
        <v>528</v>
      </c>
      <c r="B8" s="113" t="s">
        <v>537</v>
      </c>
      <c r="C8" s="114"/>
      <c r="D8" s="115"/>
      <c r="E8" s="114"/>
      <c r="F8" s="116"/>
    </row>
    <row r="9" spans="1:6">
      <c r="A9" s="117" t="s">
        <v>529</v>
      </c>
      <c r="B9" s="113" t="s">
        <v>538</v>
      </c>
      <c r="C9" s="114"/>
      <c r="D9" s="115"/>
      <c r="E9" s="114"/>
      <c r="F9" s="116"/>
    </row>
    <row r="10" spans="1:6">
      <c r="A10" s="117" t="s">
        <v>530</v>
      </c>
      <c r="B10" s="113" t="s">
        <v>539</v>
      </c>
      <c r="C10" s="114"/>
      <c r="D10" s="115"/>
      <c r="E10" s="114"/>
      <c r="F10" s="116"/>
    </row>
    <row r="11" spans="1:6">
      <c r="A11" s="117" t="s">
        <v>531</v>
      </c>
      <c r="B11" s="113" t="s">
        <v>540</v>
      </c>
      <c r="C11" s="114"/>
      <c r="D11" s="115"/>
      <c r="E11" s="114"/>
      <c r="F11" s="116"/>
    </row>
    <row r="12" spans="1:6">
      <c r="A12" s="117" t="s">
        <v>532</v>
      </c>
      <c r="B12" s="113" t="s">
        <v>541</v>
      </c>
      <c r="C12" s="114"/>
      <c r="D12" s="115"/>
      <c r="E12" s="114"/>
      <c r="F12" s="116"/>
    </row>
    <row r="13" spans="1:6" ht="18" customHeight="1">
      <c r="A13" s="102" t="s">
        <v>533</v>
      </c>
      <c r="B13" s="60" t="s">
        <v>374</v>
      </c>
      <c r="C13" s="68"/>
      <c r="D13" s="68"/>
      <c r="E13" s="68"/>
      <c r="F13" s="87"/>
    </row>
    <row r="14" spans="1:6">
      <c r="A14" s="103" t="s">
        <v>534</v>
      </c>
      <c r="B14" s="62" t="s">
        <v>376</v>
      </c>
      <c r="C14" s="65" t="s">
        <v>280</v>
      </c>
      <c r="D14" s="65"/>
      <c r="E14" s="130"/>
      <c r="F14" s="131"/>
    </row>
    <row r="15" spans="1:6">
      <c r="A15" s="103" t="s">
        <v>543</v>
      </c>
      <c r="B15" s="62" t="s">
        <v>378</v>
      </c>
      <c r="C15" s="65" t="s">
        <v>560</v>
      </c>
      <c r="D15" s="65"/>
      <c r="E15" s="66"/>
      <c r="F15" s="67"/>
    </row>
    <row r="16" spans="1:6">
      <c r="A16" s="103" t="s">
        <v>544</v>
      </c>
      <c r="B16" s="62" t="s">
        <v>380</v>
      </c>
      <c r="C16" s="65" t="s">
        <v>278</v>
      </c>
      <c r="D16" s="65"/>
      <c r="E16" s="66"/>
      <c r="F16" s="67"/>
    </row>
    <row r="17" spans="1:6">
      <c r="A17" s="103" t="s">
        <v>545</v>
      </c>
      <c r="B17" s="62" t="s">
        <v>382</v>
      </c>
      <c r="C17" s="65" t="s">
        <v>280</v>
      </c>
      <c r="D17" s="65"/>
      <c r="E17" s="66"/>
      <c r="F17" s="67"/>
    </row>
    <row r="18" spans="1:6">
      <c r="A18" s="103" t="s">
        <v>546</v>
      </c>
      <c r="B18" s="62" t="s">
        <v>384</v>
      </c>
      <c r="C18" s="65" t="s">
        <v>280</v>
      </c>
      <c r="D18" s="65"/>
      <c r="E18" s="66"/>
      <c r="F18" s="67"/>
    </row>
    <row r="19" spans="1:6">
      <c r="A19" s="103" t="s">
        <v>547</v>
      </c>
      <c r="B19" s="62" t="s">
        <v>386</v>
      </c>
      <c r="C19" s="65" t="s">
        <v>280</v>
      </c>
      <c r="D19" s="65"/>
      <c r="E19" s="66"/>
      <c r="F19" s="67"/>
    </row>
    <row r="20" spans="1:6" ht="30" customHeight="1">
      <c r="A20" s="108" t="s">
        <v>252</v>
      </c>
      <c r="B20" s="132" t="s">
        <v>387</v>
      </c>
      <c r="C20" s="5"/>
      <c r="D20" s="5"/>
      <c r="E20" s="5"/>
      <c r="F20" s="109"/>
    </row>
    <row r="21" spans="1:6">
      <c r="A21" s="104" t="s">
        <v>437</v>
      </c>
      <c r="B21" s="100" t="s">
        <v>595</v>
      </c>
      <c r="C21" s="10"/>
      <c r="D21" s="10"/>
      <c r="E21" s="10"/>
      <c r="F21" s="89"/>
    </row>
    <row r="22" spans="1:6">
      <c r="A22" s="105" t="s">
        <v>438</v>
      </c>
      <c r="B22" s="99" t="s">
        <v>548</v>
      </c>
      <c r="C22" s="121" t="s">
        <v>135</v>
      </c>
      <c r="D22" s="1"/>
      <c r="E22" s="24"/>
      <c r="F22" s="91"/>
    </row>
    <row r="23" spans="1:6">
      <c r="A23" s="105" t="s">
        <v>439</v>
      </c>
      <c r="B23" s="99" t="s">
        <v>561</v>
      </c>
      <c r="C23" s="121" t="s">
        <v>135</v>
      </c>
      <c r="D23" s="1"/>
      <c r="E23" s="24"/>
      <c r="F23" s="91"/>
    </row>
    <row r="24" spans="1:6">
      <c r="A24" s="105" t="s">
        <v>497</v>
      </c>
      <c r="B24" s="99" t="s">
        <v>562</v>
      </c>
      <c r="C24" s="121" t="s">
        <v>135</v>
      </c>
      <c r="D24" s="1"/>
      <c r="E24" s="24"/>
      <c r="F24" s="91"/>
    </row>
    <row r="25" spans="1:6">
      <c r="A25" s="105" t="s">
        <v>498</v>
      </c>
      <c r="B25" s="99" t="s">
        <v>505</v>
      </c>
      <c r="C25" s="121" t="s">
        <v>137</v>
      </c>
      <c r="D25" s="1"/>
      <c r="E25" s="24"/>
      <c r="F25" s="91"/>
    </row>
    <row r="26" spans="1:6">
      <c r="A26" s="105" t="s">
        <v>499</v>
      </c>
      <c r="B26" s="99" t="s">
        <v>563</v>
      </c>
      <c r="C26" s="121" t="s">
        <v>135</v>
      </c>
      <c r="D26" s="1"/>
      <c r="E26" s="24"/>
      <c r="F26" s="91"/>
    </row>
    <row r="27" spans="1:6">
      <c r="A27" s="105" t="s">
        <v>440</v>
      </c>
      <c r="B27" s="99" t="s">
        <v>506</v>
      </c>
      <c r="C27" s="121" t="s">
        <v>277</v>
      </c>
      <c r="D27" s="1"/>
      <c r="E27" s="24"/>
      <c r="F27" s="91"/>
    </row>
    <row r="28" spans="1:6">
      <c r="A28" s="105" t="s">
        <v>441</v>
      </c>
      <c r="B28" s="99" t="s">
        <v>388</v>
      </c>
      <c r="C28" s="121" t="s">
        <v>135</v>
      </c>
      <c r="D28" s="1"/>
      <c r="E28" s="24"/>
      <c r="F28" s="91"/>
    </row>
    <row r="29" spans="1:6">
      <c r="A29" s="105" t="s">
        <v>592</v>
      </c>
      <c r="B29" s="99" t="s">
        <v>593</v>
      </c>
      <c r="C29" s="121" t="s">
        <v>135</v>
      </c>
      <c r="D29" s="1"/>
      <c r="E29" s="24"/>
      <c r="F29" s="91"/>
    </row>
    <row r="30" spans="1:6">
      <c r="A30" s="106" t="s">
        <v>389</v>
      </c>
      <c r="B30" s="100" t="s">
        <v>594</v>
      </c>
      <c r="C30" s="122"/>
      <c r="D30" s="10"/>
      <c r="E30" s="25"/>
      <c r="F30" s="93"/>
    </row>
    <row r="31" spans="1:6">
      <c r="A31" s="105" t="s">
        <v>291</v>
      </c>
      <c r="B31" s="99" t="s">
        <v>390</v>
      </c>
      <c r="C31" s="121" t="s">
        <v>135</v>
      </c>
      <c r="D31" s="1"/>
      <c r="E31" s="24"/>
      <c r="F31" s="91"/>
    </row>
    <row r="32" spans="1:6">
      <c r="A32" s="105" t="s">
        <v>292</v>
      </c>
      <c r="B32" s="99" t="s">
        <v>391</v>
      </c>
      <c r="C32" s="121" t="s">
        <v>135</v>
      </c>
      <c r="D32" s="1"/>
      <c r="E32" s="24"/>
      <c r="F32" s="91"/>
    </row>
    <row r="33" spans="1:6">
      <c r="A33" s="105" t="s">
        <v>293</v>
      </c>
      <c r="B33" s="99" t="s">
        <v>392</v>
      </c>
      <c r="C33" s="121" t="s">
        <v>135</v>
      </c>
      <c r="D33" s="1"/>
      <c r="E33" s="24"/>
      <c r="F33" s="91"/>
    </row>
    <row r="34" spans="1:6">
      <c r="A34" s="106" t="s">
        <v>393</v>
      </c>
      <c r="B34" s="100" t="s">
        <v>394</v>
      </c>
      <c r="C34" s="122"/>
      <c r="D34" s="10"/>
      <c r="E34" s="25"/>
      <c r="F34" s="93"/>
    </row>
    <row r="35" spans="1:6">
      <c r="A35" s="105" t="s">
        <v>297</v>
      </c>
      <c r="B35" s="99" t="s">
        <v>526</v>
      </c>
      <c r="C35" s="121" t="s">
        <v>277</v>
      </c>
      <c r="D35" s="1"/>
      <c r="E35" s="24"/>
      <c r="F35" s="91"/>
    </row>
    <row r="36" spans="1:6">
      <c r="A36" s="105" t="s">
        <v>298</v>
      </c>
      <c r="B36" s="99" t="s">
        <v>395</v>
      </c>
      <c r="C36" s="121" t="s">
        <v>135</v>
      </c>
      <c r="D36" s="1"/>
      <c r="E36" s="24"/>
      <c r="F36" s="91"/>
    </row>
    <row r="37" spans="1:6">
      <c r="A37" s="117" t="s">
        <v>299</v>
      </c>
      <c r="B37" s="99" t="s">
        <v>566</v>
      </c>
      <c r="C37" s="123" t="s">
        <v>135</v>
      </c>
      <c r="D37" s="16"/>
      <c r="E37" s="24"/>
      <c r="F37" s="91"/>
    </row>
    <row r="38" spans="1:6">
      <c r="A38" s="105" t="s">
        <v>300</v>
      </c>
      <c r="B38" s="99" t="s">
        <v>565</v>
      </c>
      <c r="C38" s="121" t="s">
        <v>277</v>
      </c>
      <c r="D38" s="1"/>
      <c r="E38" s="24"/>
      <c r="F38" s="91"/>
    </row>
    <row r="39" spans="1:6" s="18" customFormat="1">
      <c r="A39" s="105" t="s">
        <v>627</v>
      </c>
      <c r="B39" s="99" t="s">
        <v>628</v>
      </c>
      <c r="C39" s="121" t="s">
        <v>135</v>
      </c>
      <c r="D39" s="1"/>
      <c r="E39" s="24"/>
      <c r="F39" s="91"/>
    </row>
    <row r="40" spans="1:6" s="18" customFormat="1" ht="30" customHeight="1">
      <c r="A40" s="134" t="s">
        <v>629</v>
      </c>
      <c r="B40" s="111" t="s">
        <v>630</v>
      </c>
      <c r="C40" s="135" t="s">
        <v>135</v>
      </c>
      <c r="D40" s="22"/>
      <c r="E40" s="136"/>
      <c r="F40" s="137"/>
    </row>
    <row r="41" spans="1:6">
      <c r="A41" s="106" t="s">
        <v>396</v>
      </c>
      <c r="B41" s="100" t="s">
        <v>550</v>
      </c>
      <c r="C41" s="122"/>
      <c r="D41" s="10"/>
      <c r="E41" s="25"/>
      <c r="F41" s="93"/>
    </row>
    <row r="42" spans="1:6">
      <c r="A42" s="117" t="s">
        <v>302</v>
      </c>
      <c r="B42" s="99" t="s">
        <v>397</v>
      </c>
      <c r="C42" s="123" t="s">
        <v>135</v>
      </c>
      <c r="D42" s="16"/>
      <c r="E42" s="24"/>
      <c r="F42" s="91"/>
    </row>
    <row r="43" spans="1:6">
      <c r="A43" s="105" t="s">
        <v>303</v>
      </c>
      <c r="B43" s="99" t="s">
        <v>564</v>
      </c>
      <c r="C43" s="121" t="s">
        <v>135</v>
      </c>
      <c r="D43" s="1"/>
      <c r="E43" s="24"/>
      <c r="F43" s="91"/>
    </row>
    <row r="44" spans="1:6" s="18" customFormat="1" ht="30">
      <c r="A44" s="107" t="s">
        <v>398</v>
      </c>
      <c r="B44" s="101" t="s">
        <v>557</v>
      </c>
      <c r="C44" s="122"/>
      <c r="D44" s="10"/>
      <c r="E44" s="25"/>
      <c r="F44" s="93"/>
    </row>
    <row r="45" spans="1:6">
      <c r="A45" s="110" t="s">
        <v>305</v>
      </c>
      <c r="B45" s="111" t="s">
        <v>567</v>
      </c>
      <c r="C45" s="123" t="s">
        <v>137</v>
      </c>
      <c r="D45" s="16"/>
      <c r="E45" s="24"/>
      <c r="F45" s="91"/>
    </row>
    <row r="46" spans="1:6">
      <c r="A46" s="105" t="s">
        <v>306</v>
      </c>
      <c r="B46" s="99" t="s">
        <v>556</v>
      </c>
      <c r="C46" s="121" t="s">
        <v>277</v>
      </c>
      <c r="D46" s="1"/>
      <c r="E46" s="24"/>
      <c r="F46" s="91"/>
    </row>
    <row r="47" spans="1:6">
      <c r="A47" s="105" t="s">
        <v>307</v>
      </c>
      <c r="B47" s="99" t="s">
        <v>403</v>
      </c>
      <c r="C47" s="123" t="s">
        <v>277</v>
      </c>
      <c r="D47" s="16"/>
      <c r="E47" s="24"/>
      <c r="F47" s="91"/>
    </row>
    <row r="48" spans="1:6">
      <c r="A48" s="105" t="s">
        <v>308</v>
      </c>
      <c r="B48" s="99" t="s">
        <v>404</v>
      </c>
      <c r="C48" s="121" t="s">
        <v>135</v>
      </c>
      <c r="D48" s="1"/>
      <c r="E48" s="24"/>
      <c r="F48" s="91"/>
    </row>
    <row r="49" spans="1:904">
      <c r="A49" s="106" t="s">
        <v>399</v>
      </c>
      <c r="B49" s="100" t="s">
        <v>588</v>
      </c>
      <c r="C49" s="122"/>
      <c r="D49" s="10"/>
      <c r="E49" s="25"/>
      <c r="F49" s="93"/>
    </row>
    <row r="50" spans="1:904">
      <c r="A50" s="117" t="s">
        <v>312</v>
      </c>
      <c r="B50" s="99" t="s">
        <v>589</v>
      </c>
      <c r="C50" s="123" t="s">
        <v>135</v>
      </c>
      <c r="D50" s="16"/>
      <c r="E50" s="24"/>
      <c r="F50" s="91"/>
    </row>
    <row r="51" spans="1:904">
      <c r="A51" s="105" t="s">
        <v>313</v>
      </c>
      <c r="B51" s="1" t="s">
        <v>590</v>
      </c>
      <c r="C51" s="121" t="s">
        <v>135</v>
      </c>
      <c r="D51" s="1"/>
      <c r="E51" s="24"/>
      <c r="F51" s="91"/>
    </row>
    <row r="52" spans="1:904" s="15" customFormat="1">
      <c r="A52" s="106" t="s">
        <v>400</v>
      </c>
      <c r="B52" s="100" t="s">
        <v>591</v>
      </c>
      <c r="C52" s="122"/>
      <c r="D52" s="10"/>
      <c r="E52" s="25"/>
      <c r="F52" s="93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  <c r="HT52" s="18"/>
      <c r="HU52" s="18"/>
      <c r="HV52" s="18"/>
      <c r="HW52" s="18"/>
      <c r="HX52" s="18"/>
      <c r="HY52" s="18"/>
      <c r="HZ52" s="18"/>
      <c r="IA52" s="18"/>
      <c r="IB52" s="1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8"/>
      <c r="IS52" s="18"/>
      <c r="IT52" s="18"/>
      <c r="IU52" s="18"/>
      <c r="IV52" s="18"/>
      <c r="IW52" s="18"/>
      <c r="IX52" s="18"/>
      <c r="IY52" s="18"/>
      <c r="IZ52" s="18"/>
      <c r="JA52" s="18"/>
      <c r="JB52" s="18"/>
      <c r="JC52" s="18"/>
      <c r="JD52" s="18"/>
      <c r="JE52" s="18"/>
      <c r="JF52" s="18"/>
      <c r="JG52" s="18"/>
      <c r="JH52" s="18"/>
      <c r="JI52" s="18"/>
      <c r="JJ52" s="18"/>
      <c r="JK52" s="18"/>
      <c r="JL52" s="18"/>
      <c r="JM52" s="18"/>
      <c r="JN52" s="18"/>
      <c r="JO52" s="18"/>
      <c r="JP52" s="18"/>
      <c r="JQ52" s="18"/>
      <c r="JR52" s="18"/>
      <c r="JS52" s="18"/>
      <c r="JT52" s="18"/>
      <c r="JU52" s="18"/>
      <c r="JV52" s="18"/>
      <c r="JW52" s="18"/>
      <c r="JX52" s="18"/>
      <c r="JY52" s="18"/>
      <c r="JZ52" s="18"/>
      <c r="KA52" s="18"/>
      <c r="KB52" s="18"/>
      <c r="KC52" s="18"/>
      <c r="KD52" s="18"/>
      <c r="KE52" s="18"/>
      <c r="KF52" s="18"/>
      <c r="KG52" s="18"/>
      <c r="KH52" s="18"/>
      <c r="KI52" s="18"/>
      <c r="KJ52" s="18"/>
      <c r="KK52" s="18"/>
      <c r="KL52" s="18"/>
      <c r="KM52" s="18"/>
      <c r="KN52" s="18"/>
      <c r="KO52" s="18"/>
      <c r="KP52" s="18"/>
      <c r="KQ52" s="18"/>
      <c r="KR52" s="18"/>
      <c r="KS52" s="18"/>
      <c r="KT52" s="18"/>
      <c r="KU52" s="18"/>
      <c r="KV52" s="18"/>
      <c r="KW52" s="18"/>
      <c r="KX52" s="18"/>
      <c r="KY52" s="18"/>
      <c r="KZ52" s="18"/>
      <c r="LA52" s="18"/>
      <c r="LB52" s="18"/>
      <c r="LC52" s="18"/>
      <c r="LD52" s="18"/>
      <c r="LE52" s="18"/>
      <c r="LF52" s="18"/>
      <c r="LG52" s="18"/>
      <c r="LH52" s="18"/>
      <c r="LI52" s="18"/>
      <c r="LJ52" s="18"/>
      <c r="LK52" s="18"/>
      <c r="LL52" s="18"/>
      <c r="LM52" s="18"/>
      <c r="LN52" s="18"/>
      <c r="LO52" s="18"/>
      <c r="LP52" s="18"/>
      <c r="LQ52" s="18"/>
      <c r="LR52" s="18"/>
      <c r="LS52" s="18"/>
      <c r="LT52" s="18"/>
      <c r="LU52" s="18"/>
      <c r="LV52" s="18"/>
      <c r="LW52" s="18"/>
      <c r="LX52" s="18"/>
      <c r="LY52" s="18"/>
      <c r="LZ52" s="18"/>
      <c r="MA52" s="18"/>
      <c r="MB52" s="18"/>
      <c r="MC52" s="18"/>
      <c r="MD52" s="18"/>
      <c r="ME52" s="18"/>
      <c r="MF52" s="18"/>
      <c r="MG52" s="18"/>
      <c r="MH52" s="18"/>
      <c r="MI52" s="18"/>
      <c r="MJ52" s="18"/>
      <c r="MK52" s="18"/>
      <c r="ML52" s="18"/>
      <c r="MM52" s="18"/>
      <c r="MN52" s="18"/>
      <c r="MO52" s="18"/>
      <c r="MP52" s="18"/>
      <c r="MQ52" s="18"/>
      <c r="MR52" s="18"/>
      <c r="MS52" s="18"/>
      <c r="MT52" s="18"/>
      <c r="MU52" s="18"/>
      <c r="MV52" s="18"/>
      <c r="MW52" s="18"/>
      <c r="MX52" s="18"/>
      <c r="MY52" s="18"/>
      <c r="MZ52" s="18"/>
      <c r="NA52" s="18"/>
      <c r="NB52" s="18"/>
      <c r="NC52" s="18"/>
      <c r="ND52" s="18"/>
      <c r="NE52" s="18"/>
      <c r="NF52" s="18"/>
      <c r="NG52" s="18"/>
      <c r="NH52" s="18"/>
      <c r="NI52" s="18"/>
      <c r="NJ52" s="18"/>
      <c r="NK52" s="18"/>
      <c r="NL52" s="18"/>
      <c r="NM52" s="18"/>
      <c r="NN52" s="18"/>
      <c r="NO52" s="18"/>
      <c r="NP52" s="18"/>
      <c r="NQ52" s="18"/>
      <c r="NR52" s="18"/>
      <c r="NS52" s="18"/>
      <c r="NT52" s="18"/>
      <c r="NU52" s="18"/>
      <c r="NV52" s="18"/>
      <c r="NW52" s="18"/>
      <c r="NX52" s="18"/>
      <c r="NY52" s="18"/>
      <c r="NZ52" s="18"/>
      <c r="OA52" s="18"/>
      <c r="OB52" s="18"/>
      <c r="OC52" s="18"/>
      <c r="OD52" s="18"/>
      <c r="OE52" s="18"/>
      <c r="OF52" s="18"/>
      <c r="OG52" s="18"/>
      <c r="OH52" s="18"/>
      <c r="OI52" s="18"/>
      <c r="OJ52" s="18"/>
      <c r="OK52" s="18"/>
      <c r="OL52" s="18"/>
      <c r="OM52" s="18"/>
      <c r="ON52" s="18"/>
      <c r="OO52" s="18"/>
      <c r="OP52" s="18"/>
      <c r="OQ52" s="18"/>
      <c r="OR52" s="18"/>
      <c r="OS52" s="18"/>
      <c r="OT52" s="18"/>
      <c r="OU52" s="18"/>
      <c r="OV52" s="18"/>
      <c r="OW52" s="18"/>
      <c r="OX52" s="18"/>
      <c r="OY52" s="18"/>
      <c r="OZ52" s="18"/>
      <c r="PA52" s="18"/>
      <c r="PB52" s="18"/>
      <c r="PC52" s="18"/>
      <c r="PD52" s="18"/>
      <c r="PE52" s="18"/>
      <c r="PF52" s="18"/>
      <c r="PG52" s="18"/>
      <c r="PH52" s="18"/>
      <c r="PI52" s="18"/>
      <c r="PJ52" s="18"/>
      <c r="PK52" s="18"/>
      <c r="PL52" s="18"/>
      <c r="PM52" s="18"/>
      <c r="PN52" s="18"/>
      <c r="PO52" s="18"/>
      <c r="PP52" s="18"/>
      <c r="PQ52" s="18"/>
      <c r="PR52" s="18"/>
      <c r="PS52" s="18"/>
      <c r="PT52" s="18"/>
      <c r="PU52" s="18"/>
      <c r="PV52" s="18"/>
      <c r="PW52" s="18"/>
      <c r="PX52" s="18"/>
      <c r="PY52" s="18"/>
      <c r="PZ52" s="18"/>
      <c r="QA52" s="18"/>
      <c r="QB52" s="18"/>
      <c r="QC52" s="18"/>
      <c r="QD52" s="18"/>
      <c r="QE52" s="18"/>
      <c r="QF52" s="18"/>
      <c r="QG52" s="18"/>
      <c r="QH52" s="18"/>
      <c r="QI52" s="18"/>
      <c r="QJ52" s="18"/>
      <c r="QK52" s="18"/>
      <c r="QL52" s="18"/>
      <c r="QM52" s="18"/>
      <c r="QN52" s="18"/>
      <c r="QO52" s="18"/>
      <c r="QP52" s="18"/>
      <c r="QQ52" s="18"/>
      <c r="QR52" s="18"/>
      <c r="QS52" s="18"/>
      <c r="QT52" s="18"/>
      <c r="QU52" s="18"/>
      <c r="QV52" s="18"/>
      <c r="QW52" s="18"/>
      <c r="QX52" s="18"/>
      <c r="QY52" s="18"/>
      <c r="QZ52" s="18"/>
      <c r="RA52" s="18"/>
      <c r="RB52" s="18"/>
      <c r="RC52" s="18"/>
      <c r="RD52" s="18"/>
      <c r="RE52" s="18"/>
      <c r="RF52" s="18"/>
      <c r="RG52" s="18"/>
      <c r="RH52" s="18"/>
      <c r="RI52" s="18"/>
      <c r="RJ52" s="18"/>
      <c r="RK52" s="18"/>
      <c r="RL52" s="18"/>
      <c r="RM52" s="18"/>
      <c r="RN52" s="18"/>
      <c r="RO52" s="18"/>
      <c r="RP52" s="18"/>
      <c r="RQ52" s="18"/>
      <c r="RR52" s="18"/>
      <c r="RS52" s="18"/>
      <c r="RT52" s="18"/>
      <c r="RU52" s="18"/>
      <c r="RV52" s="18"/>
      <c r="RW52" s="18"/>
      <c r="RX52" s="18"/>
      <c r="RY52" s="18"/>
      <c r="RZ52" s="18"/>
      <c r="SA52" s="18"/>
      <c r="SB52" s="18"/>
      <c r="SC52" s="18"/>
      <c r="SD52" s="18"/>
      <c r="SE52" s="18"/>
      <c r="SF52" s="18"/>
      <c r="SG52" s="18"/>
      <c r="SH52" s="18"/>
      <c r="SI52" s="18"/>
      <c r="SJ52" s="18"/>
      <c r="SK52" s="18"/>
      <c r="SL52" s="18"/>
      <c r="SM52" s="18"/>
      <c r="SN52" s="18"/>
      <c r="SO52" s="18"/>
      <c r="SP52" s="18"/>
      <c r="SQ52" s="18"/>
      <c r="SR52" s="18"/>
      <c r="SS52" s="18"/>
      <c r="ST52" s="18"/>
      <c r="SU52" s="18"/>
      <c r="SV52" s="18"/>
      <c r="SW52" s="18"/>
      <c r="SX52" s="18"/>
      <c r="SY52" s="18"/>
      <c r="SZ52" s="18"/>
      <c r="TA52" s="18"/>
      <c r="TB52" s="18"/>
      <c r="TC52" s="18"/>
      <c r="TD52" s="18"/>
      <c r="TE52" s="18"/>
      <c r="TF52" s="18"/>
      <c r="TG52" s="18"/>
      <c r="TH52" s="18"/>
      <c r="TI52" s="18"/>
      <c r="TJ52" s="18"/>
      <c r="TK52" s="18"/>
      <c r="TL52" s="18"/>
      <c r="TM52" s="18"/>
      <c r="TN52" s="18"/>
      <c r="TO52" s="18"/>
      <c r="TP52" s="18"/>
      <c r="TQ52" s="18"/>
      <c r="TR52" s="18"/>
      <c r="TS52" s="18"/>
      <c r="TT52" s="18"/>
      <c r="TU52" s="18"/>
      <c r="TV52" s="18"/>
      <c r="TW52" s="18"/>
      <c r="TX52" s="18"/>
      <c r="TY52" s="18"/>
      <c r="TZ52" s="18"/>
      <c r="UA52" s="18"/>
      <c r="UB52" s="18"/>
      <c r="UC52" s="18"/>
      <c r="UD52" s="18"/>
      <c r="UE52" s="18"/>
      <c r="UF52" s="18"/>
      <c r="UG52" s="18"/>
      <c r="UH52" s="18"/>
      <c r="UI52" s="18"/>
      <c r="UJ52" s="18"/>
      <c r="UK52" s="18"/>
      <c r="UL52" s="18"/>
      <c r="UM52" s="18"/>
      <c r="UN52" s="18"/>
      <c r="UO52" s="18"/>
      <c r="UP52" s="18"/>
      <c r="UQ52" s="18"/>
      <c r="UR52" s="18"/>
      <c r="US52" s="18"/>
      <c r="UT52" s="18"/>
      <c r="UU52" s="18"/>
      <c r="UV52" s="18"/>
      <c r="UW52" s="18"/>
      <c r="UX52" s="18"/>
      <c r="UY52" s="18"/>
      <c r="UZ52" s="18"/>
      <c r="VA52" s="18"/>
      <c r="VB52" s="18"/>
      <c r="VC52" s="18"/>
      <c r="VD52" s="18"/>
      <c r="VE52" s="18"/>
      <c r="VF52" s="18"/>
      <c r="VG52" s="18"/>
      <c r="VH52" s="18"/>
      <c r="VI52" s="18"/>
      <c r="VJ52" s="18"/>
      <c r="VK52" s="18"/>
      <c r="VL52" s="18"/>
      <c r="VM52" s="18"/>
      <c r="VN52" s="18"/>
      <c r="VO52" s="18"/>
      <c r="VP52" s="18"/>
      <c r="VQ52" s="18"/>
      <c r="VR52" s="18"/>
      <c r="VS52" s="18"/>
      <c r="VT52" s="18"/>
      <c r="VU52" s="18"/>
      <c r="VV52" s="18"/>
      <c r="VW52" s="18"/>
      <c r="VX52" s="18"/>
      <c r="VY52" s="18"/>
      <c r="VZ52" s="18"/>
      <c r="WA52" s="18"/>
      <c r="WB52" s="18"/>
      <c r="WC52" s="18"/>
      <c r="WD52" s="18"/>
      <c r="WE52" s="18"/>
      <c r="WF52" s="18"/>
      <c r="WG52" s="18"/>
      <c r="WH52" s="18"/>
      <c r="WI52" s="18"/>
      <c r="WJ52" s="18"/>
      <c r="WK52" s="18"/>
      <c r="WL52" s="18"/>
      <c r="WM52" s="18"/>
      <c r="WN52" s="18"/>
      <c r="WO52" s="18"/>
      <c r="WP52" s="18"/>
      <c r="WQ52" s="18"/>
      <c r="WR52" s="18"/>
      <c r="WS52" s="18"/>
      <c r="WT52" s="18"/>
      <c r="WU52" s="18"/>
      <c r="WV52" s="18"/>
      <c r="WW52" s="18"/>
      <c r="WX52" s="18"/>
      <c r="WY52" s="18"/>
      <c r="WZ52" s="18"/>
      <c r="XA52" s="18"/>
      <c r="XB52" s="18"/>
      <c r="XC52" s="18"/>
      <c r="XD52" s="18"/>
      <c r="XE52" s="18"/>
      <c r="XF52" s="18"/>
      <c r="XG52" s="18"/>
      <c r="XH52" s="18"/>
      <c r="XI52" s="18"/>
      <c r="XJ52" s="18"/>
      <c r="XK52" s="18"/>
      <c r="XL52" s="18"/>
      <c r="XM52" s="18"/>
      <c r="XN52" s="18"/>
      <c r="XO52" s="18"/>
      <c r="XP52" s="18"/>
      <c r="XQ52" s="18"/>
      <c r="XR52" s="18"/>
      <c r="XS52" s="18"/>
      <c r="XT52" s="18"/>
      <c r="XU52" s="18"/>
      <c r="XV52" s="18"/>
      <c r="XW52" s="18"/>
      <c r="XX52" s="18"/>
      <c r="XY52" s="18"/>
      <c r="XZ52" s="18"/>
      <c r="YA52" s="18"/>
      <c r="YB52" s="18"/>
      <c r="YC52" s="18"/>
      <c r="YD52" s="18"/>
      <c r="YE52" s="18"/>
      <c r="YF52" s="18"/>
      <c r="YG52" s="18"/>
      <c r="YH52" s="18"/>
      <c r="YI52" s="18"/>
      <c r="YJ52" s="18"/>
      <c r="YK52" s="18"/>
      <c r="YL52" s="18"/>
      <c r="YM52" s="18"/>
      <c r="YN52" s="18"/>
      <c r="YO52" s="18"/>
      <c r="YP52" s="18"/>
      <c r="YQ52" s="18"/>
      <c r="YR52" s="18"/>
      <c r="YS52" s="18"/>
      <c r="YT52" s="18"/>
      <c r="YU52" s="18"/>
      <c r="YV52" s="18"/>
      <c r="YW52" s="18"/>
      <c r="YX52" s="18"/>
      <c r="YY52" s="18"/>
      <c r="YZ52" s="18"/>
      <c r="ZA52" s="18"/>
      <c r="ZB52" s="18"/>
      <c r="ZC52" s="18"/>
      <c r="ZD52" s="18"/>
      <c r="ZE52" s="18"/>
      <c r="ZF52" s="18"/>
      <c r="ZG52" s="18"/>
      <c r="ZH52" s="18"/>
      <c r="ZI52" s="18"/>
      <c r="ZJ52" s="18"/>
      <c r="ZK52" s="18"/>
      <c r="ZL52" s="18"/>
      <c r="ZM52" s="18"/>
      <c r="ZN52" s="18"/>
      <c r="ZO52" s="18"/>
      <c r="ZP52" s="18"/>
      <c r="ZQ52" s="18"/>
      <c r="ZR52" s="18"/>
      <c r="ZS52" s="18"/>
      <c r="ZT52" s="18"/>
      <c r="ZU52" s="18"/>
      <c r="ZV52" s="18"/>
      <c r="ZW52" s="18"/>
      <c r="ZX52" s="18"/>
      <c r="ZY52" s="18"/>
      <c r="ZZ52" s="18"/>
      <c r="AAA52" s="18"/>
      <c r="AAB52" s="18"/>
      <c r="AAC52" s="18"/>
      <c r="AAD52" s="18"/>
      <c r="AAE52" s="18"/>
      <c r="AAF52" s="18"/>
      <c r="AAG52" s="18"/>
      <c r="AAH52" s="18"/>
      <c r="AAI52" s="18"/>
      <c r="AAJ52" s="18"/>
      <c r="AAK52" s="18"/>
      <c r="AAL52" s="18"/>
      <c r="AAM52" s="18"/>
      <c r="AAN52" s="18"/>
      <c r="AAO52" s="18"/>
      <c r="AAP52" s="18"/>
      <c r="AAQ52" s="18"/>
      <c r="AAR52" s="18"/>
      <c r="AAS52" s="18"/>
      <c r="AAT52" s="18"/>
      <c r="AAU52" s="18"/>
      <c r="AAV52" s="18"/>
      <c r="AAW52" s="18"/>
      <c r="AAX52" s="18"/>
      <c r="AAY52" s="18"/>
      <c r="AAZ52" s="18"/>
      <c r="ABA52" s="18"/>
      <c r="ABB52" s="18"/>
      <c r="ABC52" s="18"/>
      <c r="ABD52" s="18"/>
      <c r="ABE52" s="18"/>
      <c r="ABF52" s="18"/>
      <c r="ABG52" s="18"/>
      <c r="ABH52" s="18"/>
      <c r="ABI52" s="18"/>
      <c r="ABJ52" s="18"/>
      <c r="ABK52" s="18"/>
      <c r="ABL52" s="18"/>
      <c r="ABM52" s="18"/>
      <c r="ABN52" s="18"/>
      <c r="ABO52" s="18"/>
      <c r="ABP52" s="18"/>
      <c r="ABQ52" s="18"/>
      <c r="ABR52" s="18"/>
      <c r="ABS52" s="18"/>
      <c r="ABT52" s="18"/>
      <c r="ABU52" s="18"/>
      <c r="ABV52" s="18"/>
      <c r="ABW52" s="18"/>
      <c r="ABX52" s="18"/>
      <c r="ABY52" s="18"/>
      <c r="ABZ52" s="18"/>
      <c r="ACA52" s="18"/>
      <c r="ACB52" s="18"/>
      <c r="ACC52" s="18"/>
      <c r="ACD52" s="18"/>
      <c r="ACE52" s="18"/>
      <c r="ACF52" s="18"/>
      <c r="ACG52" s="18"/>
      <c r="ACH52" s="18"/>
      <c r="ACI52" s="18"/>
      <c r="ACJ52" s="18"/>
      <c r="ACK52" s="18"/>
      <c r="ACL52" s="18"/>
      <c r="ACM52" s="18"/>
      <c r="ACN52" s="18"/>
      <c r="ACO52" s="18"/>
      <c r="ACP52" s="18"/>
      <c r="ACQ52" s="18"/>
      <c r="ACR52" s="18"/>
      <c r="ACS52" s="18"/>
      <c r="ACT52" s="18"/>
      <c r="ACU52" s="18"/>
      <c r="ACV52" s="18"/>
      <c r="ACW52" s="18"/>
      <c r="ACX52" s="18"/>
      <c r="ACY52" s="18"/>
      <c r="ACZ52" s="18"/>
      <c r="ADA52" s="18"/>
      <c r="ADB52" s="18"/>
      <c r="ADC52" s="18"/>
      <c r="ADD52" s="18"/>
      <c r="ADE52" s="18"/>
      <c r="ADF52" s="18"/>
      <c r="ADG52" s="18"/>
      <c r="ADH52" s="18"/>
      <c r="ADI52" s="18"/>
      <c r="ADJ52" s="18"/>
      <c r="ADK52" s="18"/>
      <c r="ADL52" s="18"/>
      <c r="ADM52" s="18"/>
      <c r="ADN52" s="18"/>
      <c r="ADO52" s="18"/>
      <c r="ADP52" s="18"/>
      <c r="ADQ52" s="18"/>
      <c r="ADR52" s="18"/>
      <c r="ADS52" s="18"/>
      <c r="ADT52" s="18"/>
      <c r="ADU52" s="18"/>
      <c r="ADV52" s="18"/>
      <c r="ADW52" s="18"/>
      <c r="ADX52" s="18"/>
      <c r="ADY52" s="18"/>
      <c r="ADZ52" s="18"/>
      <c r="AEA52" s="18"/>
      <c r="AEB52" s="18"/>
      <c r="AEC52" s="18"/>
      <c r="AED52" s="18"/>
      <c r="AEE52" s="18"/>
      <c r="AEF52" s="18"/>
      <c r="AEG52" s="18"/>
      <c r="AEH52" s="18"/>
      <c r="AEI52" s="18"/>
      <c r="AEJ52" s="18"/>
      <c r="AEK52" s="18"/>
      <c r="AEL52" s="18"/>
      <c r="AEM52" s="18"/>
      <c r="AEN52" s="18"/>
      <c r="AEO52" s="18"/>
      <c r="AEP52" s="18"/>
      <c r="AEQ52" s="18"/>
      <c r="AER52" s="18"/>
      <c r="AES52" s="18"/>
      <c r="AET52" s="18"/>
      <c r="AEU52" s="18"/>
      <c r="AEV52" s="18"/>
      <c r="AEW52" s="18"/>
      <c r="AEX52" s="18"/>
      <c r="AEY52" s="18"/>
      <c r="AEZ52" s="18"/>
      <c r="AFA52" s="18"/>
      <c r="AFB52" s="18"/>
      <c r="AFC52" s="18"/>
      <c r="AFD52" s="18"/>
      <c r="AFE52" s="18"/>
      <c r="AFF52" s="18"/>
      <c r="AFG52" s="18"/>
      <c r="AFH52" s="18"/>
      <c r="AFI52" s="18"/>
      <c r="AFJ52" s="18"/>
      <c r="AFK52" s="18"/>
      <c r="AFL52" s="18"/>
      <c r="AFM52" s="18"/>
      <c r="AFN52" s="18"/>
      <c r="AFO52" s="18"/>
      <c r="AFP52" s="18"/>
      <c r="AFQ52" s="18"/>
      <c r="AFR52" s="18"/>
      <c r="AFS52" s="18"/>
      <c r="AFT52" s="18"/>
      <c r="AFU52" s="18"/>
      <c r="AFV52" s="18"/>
      <c r="AFW52" s="18"/>
      <c r="AFX52" s="18"/>
      <c r="AFY52" s="18"/>
      <c r="AFZ52" s="18"/>
      <c r="AGA52" s="18"/>
      <c r="AGB52" s="18"/>
      <c r="AGC52" s="18"/>
      <c r="AGD52" s="18"/>
      <c r="AGE52" s="18"/>
      <c r="AGF52" s="18"/>
      <c r="AGG52" s="18"/>
      <c r="AGH52" s="18"/>
      <c r="AGI52" s="18"/>
      <c r="AGJ52" s="18"/>
      <c r="AGK52" s="18"/>
      <c r="AGL52" s="18"/>
      <c r="AGM52" s="18"/>
      <c r="AGN52" s="18"/>
      <c r="AGO52" s="18"/>
      <c r="AGP52" s="18"/>
      <c r="AGQ52" s="18"/>
      <c r="AGR52" s="18"/>
      <c r="AGS52" s="18"/>
      <c r="AGT52" s="18"/>
      <c r="AGU52" s="18"/>
      <c r="AGV52" s="18"/>
      <c r="AGW52" s="18"/>
      <c r="AGX52" s="18"/>
      <c r="AGY52" s="18"/>
      <c r="AGZ52" s="18"/>
      <c r="AHA52" s="18"/>
      <c r="AHB52" s="18"/>
      <c r="AHC52" s="18"/>
      <c r="AHD52" s="18"/>
      <c r="AHE52" s="18"/>
      <c r="AHF52" s="18"/>
      <c r="AHG52" s="18"/>
      <c r="AHH52" s="18"/>
      <c r="AHI52" s="18"/>
      <c r="AHJ52" s="18"/>
      <c r="AHK52" s="18"/>
      <c r="AHL52" s="18"/>
      <c r="AHM52" s="18"/>
      <c r="AHN52" s="18"/>
      <c r="AHO52" s="18"/>
      <c r="AHP52" s="18"/>
      <c r="AHQ52" s="18"/>
      <c r="AHR52" s="18"/>
      <c r="AHS52" s="18"/>
      <c r="AHT52" s="18"/>
    </row>
    <row r="53" spans="1:904">
      <c r="A53" s="105" t="s">
        <v>318</v>
      </c>
      <c r="B53" s="99" t="s">
        <v>568</v>
      </c>
      <c r="C53" s="121" t="s">
        <v>277</v>
      </c>
      <c r="D53" s="1"/>
      <c r="E53" s="24"/>
      <c r="F53" s="91"/>
    </row>
    <row r="54" spans="1:904">
      <c r="A54" s="105" t="s">
        <v>319</v>
      </c>
      <c r="B54" s="99" t="s">
        <v>569</v>
      </c>
      <c r="C54" s="121" t="s">
        <v>277</v>
      </c>
      <c r="D54" s="1"/>
      <c r="E54" s="24"/>
      <c r="F54" s="91"/>
    </row>
    <row r="55" spans="1:904">
      <c r="A55" s="105" t="s">
        <v>320</v>
      </c>
      <c r="B55" s="99" t="s">
        <v>516</v>
      </c>
      <c r="C55" s="121" t="s">
        <v>278</v>
      </c>
      <c r="D55" s="1"/>
      <c r="E55" s="24"/>
      <c r="F55" s="91"/>
    </row>
    <row r="56" spans="1:904">
      <c r="A56" s="106" t="s">
        <v>401</v>
      </c>
      <c r="B56" s="100" t="s">
        <v>517</v>
      </c>
      <c r="C56" s="122"/>
      <c r="D56" s="10"/>
      <c r="E56" s="25"/>
      <c r="F56" s="93"/>
    </row>
    <row r="57" spans="1:904">
      <c r="A57" s="118" t="s">
        <v>325</v>
      </c>
      <c r="B57" s="119" t="s">
        <v>170</v>
      </c>
      <c r="C57" s="124" t="s">
        <v>280</v>
      </c>
      <c r="D57" s="120"/>
      <c r="E57" s="145"/>
      <c r="F57" s="146"/>
    </row>
    <row r="58" spans="1:904">
      <c r="A58" s="118" t="s">
        <v>326</v>
      </c>
      <c r="B58" s="119" t="s">
        <v>552</v>
      </c>
      <c r="C58" s="124" t="s">
        <v>551</v>
      </c>
      <c r="D58" s="120"/>
      <c r="E58" s="145"/>
      <c r="F58" s="146"/>
    </row>
    <row r="59" spans="1:904">
      <c r="A59" s="118" t="s">
        <v>327</v>
      </c>
      <c r="B59" s="119" t="s">
        <v>570</v>
      </c>
      <c r="C59" s="124" t="s">
        <v>135</v>
      </c>
      <c r="D59" s="120"/>
      <c r="E59" s="145"/>
      <c r="F59" s="146"/>
    </row>
    <row r="60" spans="1:904">
      <c r="A60" s="118" t="s">
        <v>328</v>
      </c>
      <c r="B60" s="119" t="s">
        <v>571</v>
      </c>
      <c r="C60" s="124" t="s">
        <v>135</v>
      </c>
      <c r="D60" s="120"/>
      <c r="E60" s="145"/>
      <c r="F60" s="146"/>
    </row>
    <row r="61" spans="1:904">
      <c r="A61" s="118" t="s">
        <v>329</v>
      </c>
      <c r="B61" s="119" t="s">
        <v>572</v>
      </c>
      <c r="C61" s="124" t="s">
        <v>135</v>
      </c>
      <c r="D61" s="120"/>
      <c r="E61" s="145"/>
      <c r="F61" s="146"/>
    </row>
    <row r="62" spans="1:904">
      <c r="A62" s="118" t="s">
        <v>442</v>
      </c>
      <c r="B62" s="119" t="s">
        <v>573</v>
      </c>
      <c r="C62" s="124" t="s">
        <v>135</v>
      </c>
      <c r="D62" s="120"/>
      <c r="E62" s="145"/>
      <c r="F62" s="146"/>
    </row>
    <row r="63" spans="1:904">
      <c r="A63" s="118" t="s">
        <v>443</v>
      </c>
      <c r="B63" s="119" t="s">
        <v>237</v>
      </c>
      <c r="C63" s="124" t="s">
        <v>135</v>
      </c>
      <c r="D63" s="120"/>
      <c r="E63" s="145"/>
      <c r="F63" s="146"/>
    </row>
    <row r="64" spans="1:904">
      <c r="A64" s="118" t="s">
        <v>443</v>
      </c>
      <c r="B64" s="119" t="s">
        <v>73</v>
      </c>
      <c r="C64" s="124" t="s">
        <v>280</v>
      </c>
      <c r="D64" s="120"/>
      <c r="E64" s="145"/>
      <c r="F64" s="146"/>
    </row>
    <row r="65" spans="1:6">
      <c r="A65" s="118" t="s">
        <v>493</v>
      </c>
      <c r="B65" s="119" t="s">
        <v>496</v>
      </c>
      <c r="C65" s="124" t="s">
        <v>278</v>
      </c>
      <c r="D65" s="120"/>
      <c r="E65" s="145"/>
      <c r="F65" s="146"/>
    </row>
    <row r="66" spans="1:6">
      <c r="A66" s="106" t="s">
        <v>330</v>
      </c>
      <c r="B66" s="100" t="s">
        <v>402</v>
      </c>
      <c r="C66" s="122"/>
      <c r="D66" s="10"/>
      <c r="E66" s="25"/>
      <c r="F66" s="93"/>
    </row>
    <row r="67" spans="1:6">
      <c r="A67" s="117" t="s">
        <v>549</v>
      </c>
      <c r="B67" s="99" t="s">
        <v>574</v>
      </c>
      <c r="C67" s="123" t="s">
        <v>277</v>
      </c>
      <c r="D67" s="16"/>
      <c r="E67" s="24"/>
      <c r="F67" s="91"/>
    </row>
    <row r="68" spans="1:6">
      <c r="A68" s="106" t="s">
        <v>253</v>
      </c>
      <c r="B68" s="100" t="s">
        <v>596</v>
      </c>
      <c r="C68" s="122"/>
      <c r="D68" s="10"/>
      <c r="E68" s="25"/>
      <c r="F68" s="93"/>
    </row>
    <row r="69" spans="1:6">
      <c r="A69" s="117" t="s">
        <v>444</v>
      </c>
      <c r="B69" s="99" t="s">
        <v>170</v>
      </c>
      <c r="C69" s="123" t="s">
        <v>280</v>
      </c>
      <c r="D69" s="16"/>
      <c r="E69" s="24"/>
      <c r="F69" s="91"/>
    </row>
    <row r="70" spans="1:6">
      <c r="A70" s="117" t="s">
        <v>445</v>
      </c>
      <c r="B70" s="99" t="s">
        <v>575</v>
      </c>
      <c r="C70" s="123" t="s">
        <v>135</v>
      </c>
      <c r="D70" s="16"/>
      <c r="E70" s="24"/>
      <c r="F70" s="91"/>
    </row>
    <row r="71" spans="1:6">
      <c r="A71" s="117" t="s">
        <v>446</v>
      </c>
      <c r="B71" s="99" t="s">
        <v>554</v>
      </c>
      <c r="C71" s="123" t="s">
        <v>278</v>
      </c>
      <c r="D71" s="16"/>
      <c r="E71" s="24"/>
      <c r="F71" s="91"/>
    </row>
    <row r="72" spans="1:6">
      <c r="A72" s="117" t="s">
        <v>447</v>
      </c>
      <c r="B72" s="99" t="s">
        <v>553</v>
      </c>
      <c r="C72" s="123" t="s">
        <v>278</v>
      </c>
      <c r="D72" s="16"/>
      <c r="E72" s="24"/>
      <c r="F72" s="91"/>
    </row>
    <row r="73" spans="1:6">
      <c r="A73" s="106" t="s">
        <v>405</v>
      </c>
      <c r="B73" s="100" t="s">
        <v>406</v>
      </c>
      <c r="C73" s="122"/>
      <c r="D73" s="10"/>
      <c r="E73" s="25"/>
      <c r="F73" s="93"/>
    </row>
    <row r="74" spans="1:6">
      <c r="A74" s="105" t="s">
        <v>448</v>
      </c>
      <c r="B74" s="99" t="s">
        <v>408</v>
      </c>
      <c r="C74" s="121" t="s">
        <v>278</v>
      </c>
      <c r="D74" s="1"/>
      <c r="E74" s="24"/>
      <c r="F74" s="91"/>
    </row>
    <row r="75" spans="1:6">
      <c r="A75" s="105" t="s">
        <v>449</v>
      </c>
      <c r="B75" s="99" t="s">
        <v>407</v>
      </c>
      <c r="C75" s="121" t="s">
        <v>278</v>
      </c>
      <c r="D75" s="1"/>
      <c r="E75" s="24"/>
      <c r="F75" s="91"/>
    </row>
    <row r="76" spans="1:6">
      <c r="A76" s="105" t="s">
        <v>450</v>
      </c>
      <c r="B76" s="99" t="s">
        <v>555</v>
      </c>
      <c r="C76" s="121" t="s">
        <v>278</v>
      </c>
      <c r="D76" s="1"/>
      <c r="E76" s="24"/>
      <c r="F76" s="91"/>
    </row>
    <row r="77" spans="1:6">
      <c r="A77" s="105" t="s">
        <v>452</v>
      </c>
      <c r="B77" s="99" t="s">
        <v>432</v>
      </c>
      <c r="C77" s="121" t="s">
        <v>278</v>
      </c>
      <c r="D77" s="1"/>
      <c r="E77" s="24"/>
      <c r="F77" s="91"/>
    </row>
    <row r="78" spans="1:6">
      <c r="A78" s="106" t="s">
        <v>409</v>
      </c>
      <c r="B78" s="100" t="s">
        <v>510</v>
      </c>
      <c r="C78" s="122"/>
      <c r="D78" s="10"/>
      <c r="E78" s="25"/>
      <c r="F78" s="93"/>
    </row>
    <row r="79" spans="1:6">
      <c r="A79" s="105" t="s">
        <v>453</v>
      </c>
      <c r="B79" s="99" t="s">
        <v>521</v>
      </c>
      <c r="C79" s="121" t="s">
        <v>135</v>
      </c>
      <c r="D79" s="1"/>
      <c r="E79" s="24"/>
      <c r="F79" s="91"/>
    </row>
    <row r="80" spans="1:6">
      <c r="A80" s="105" t="s">
        <v>454</v>
      </c>
      <c r="B80" s="99" t="s">
        <v>520</v>
      </c>
      <c r="C80" s="121" t="s">
        <v>278</v>
      </c>
      <c r="D80" s="1"/>
      <c r="E80" s="24"/>
      <c r="F80" s="91"/>
    </row>
    <row r="81" spans="1:6">
      <c r="A81" s="105" t="s">
        <v>451</v>
      </c>
      <c r="B81" s="99" t="s">
        <v>410</v>
      </c>
      <c r="C81" s="121" t="s">
        <v>280</v>
      </c>
      <c r="D81" s="1"/>
      <c r="E81" s="24"/>
      <c r="F81" s="91"/>
    </row>
    <row r="82" spans="1:6">
      <c r="A82" s="105" t="s">
        <v>455</v>
      </c>
      <c r="B82" s="99" t="s">
        <v>426</v>
      </c>
      <c r="C82" s="121" t="s">
        <v>278</v>
      </c>
      <c r="D82" s="1"/>
      <c r="E82" s="24"/>
      <c r="F82" s="91"/>
    </row>
    <row r="83" spans="1:6">
      <c r="A83" s="105" t="s">
        <v>456</v>
      </c>
      <c r="B83" s="99" t="s">
        <v>105</v>
      </c>
      <c r="C83" s="121" t="s">
        <v>278</v>
      </c>
      <c r="D83" s="1"/>
      <c r="E83" s="24"/>
      <c r="F83" s="91"/>
    </row>
    <row r="84" spans="1:6">
      <c r="A84" s="105" t="s">
        <v>457</v>
      </c>
      <c r="B84" s="99" t="s">
        <v>411</v>
      </c>
      <c r="C84" s="121" t="s">
        <v>278</v>
      </c>
      <c r="D84" s="1"/>
      <c r="E84" s="24"/>
      <c r="F84" s="91"/>
    </row>
    <row r="85" spans="1:6">
      <c r="A85" s="105" t="s">
        <v>458</v>
      </c>
      <c r="B85" s="99" t="s">
        <v>518</v>
      </c>
      <c r="C85" s="121" t="s">
        <v>278</v>
      </c>
      <c r="D85" s="1"/>
      <c r="E85" s="24"/>
      <c r="F85" s="91"/>
    </row>
    <row r="86" spans="1:6">
      <c r="A86" s="105" t="s">
        <v>501</v>
      </c>
      <c r="B86" s="99" t="s">
        <v>519</v>
      </c>
      <c r="C86" s="121" t="s">
        <v>278</v>
      </c>
      <c r="D86" s="1"/>
      <c r="E86" s="24"/>
      <c r="F86" s="91"/>
    </row>
    <row r="87" spans="1:6">
      <c r="A87" s="105" t="s">
        <v>502</v>
      </c>
      <c r="B87" s="99" t="s">
        <v>503</v>
      </c>
      <c r="C87" s="121" t="s">
        <v>280</v>
      </c>
      <c r="D87" s="1"/>
      <c r="E87" s="24"/>
      <c r="F87" s="91"/>
    </row>
    <row r="88" spans="1:6">
      <c r="A88" s="105" t="s">
        <v>504</v>
      </c>
      <c r="B88" s="99" t="s">
        <v>507</v>
      </c>
      <c r="C88" s="121" t="s">
        <v>278</v>
      </c>
      <c r="D88" s="1"/>
      <c r="E88" s="24"/>
      <c r="F88" s="91"/>
    </row>
    <row r="89" spans="1:6">
      <c r="A89" s="105" t="s">
        <v>508</v>
      </c>
      <c r="B89" s="99" t="s">
        <v>509</v>
      </c>
      <c r="C89" s="121" t="s">
        <v>278</v>
      </c>
      <c r="D89" s="1"/>
      <c r="E89" s="24"/>
      <c r="F89" s="91"/>
    </row>
    <row r="90" spans="1:6">
      <c r="A90" s="105" t="s">
        <v>511</v>
      </c>
      <c r="B90" s="99" t="s">
        <v>513</v>
      </c>
      <c r="C90" s="121" t="s">
        <v>278</v>
      </c>
      <c r="D90" s="1"/>
      <c r="E90" s="24"/>
      <c r="F90" s="91"/>
    </row>
    <row r="91" spans="1:6">
      <c r="A91" s="105" t="s">
        <v>512</v>
      </c>
      <c r="B91" s="99" t="s">
        <v>514</v>
      </c>
      <c r="C91" s="121" t="s">
        <v>135</v>
      </c>
      <c r="D91" s="1"/>
      <c r="E91" s="24"/>
      <c r="F91" s="91"/>
    </row>
    <row r="92" spans="1:6">
      <c r="A92" s="105" t="s">
        <v>623</v>
      </c>
      <c r="B92" s="99" t="s">
        <v>624</v>
      </c>
      <c r="C92" s="121" t="s">
        <v>280</v>
      </c>
      <c r="D92" s="1"/>
      <c r="E92" s="24"/>
      <c r="F92" s="91"/>
    </row>
    <row r="93" spans="1:6">
      <c r="A93" s="106" t="s">
        <v>412</v>
      </c>
      <c r="B93" s="100" t="s">
        <v>522</v>
      </c>
      <c r="C93" s="122"/>
      <c r="D93" s="10"/>
      <c r="E93" s="25"/>
      <c r="F93" s="93"/>
    </row>
    <row r="94" spans="1:6">
      <c r="A94" s="105" t="s">
        <v>459</v>
      </c>
      <c r="B94" s="99" t="s">
        <v>413</v>
      </c>
      <c r="C94" s="121" t="s">
        <v>280</v>
      </c>
      <c r="D94" s="1"/>
      <c r="E94" s="24"/>
      <c r="F94" s="91"/>
    </row>
    <row r="95" spans="1:6">
      <c r="A95" s="105" t="s">
        <v>460</v>
      </c>
      <c r="B95" s="99" t="s">
        <v>170</v>
      </c>
      <c r="C95" s="121" t="s">
        <v>280</v>
      </c>
      <c r="D95" s="1"/>
      <c r="E95" s="24"/>
      <c r="F95" s="91"/>
    </row>
    <row r="96" spans="1:6">
      <c r="A96" s="105" t="s">
        <v>461</v>
      </c>
      <c r="B96" s="99" t="s">
        <v>414</v>
      </c>
      <c r="C96" s="121" t="s">
        <v>135</v>
      </c>
      <c r="D96" s="1"/>
      <c r="E96" s="24"/>
      <c r="F96" s="91"/>
    </row>
    <row r="97" spans="1:6">
      <c r="A97" s="105" t="s">
        <v>462</v>
      </c>
      <c r="B97" s="99" t="s">
        <v>576</v>
      </c>
      <c r="C97" s="121" t="s">
        <v>135</v>
      </c>
      <c r="D97" s="1"/>
      <c r="E97" s="24"/>
      <c r="F97" s="91"/>
    </row>
    <row r="98" spans="1:6">
      <c r="A98" s="105" t="s">
        <v>463</v>
      </c>
      <c r="B98" s="99" t="s">
        <v>129</v>
      </c>
      <c r="C98" s="121" t="s">
        <v>135</v>
      </c>
      <c r="D98" s="1"/>
      <c r="E98" s="24"/>
      <c r="F98" s="91"/>
    </row>
    <row r="99" spans="1:6">
      <c r="A99" s="105" t="s">
        <v>464</v>
      </c>
      <c r="B99" s="99" t="s">
        <v>577</v>
      </c>
      <c r="C99" s="121" t="s">
        <v>278</v>
      </c>
      <c r="D99" s="1"/>
      <c r="E99" s="24"/>
      <c r="F99" s="91"/>
    </row>
    <row r="100" spans="1:6">
      <c r="A100" s="105" t="s">
        <v>465</v>
      </c>
      <c r="B100" s="99" t="s">
        <v>578</v>
      </c>
      <c r="C100" s="121" t="s">
        <v>278</v>
      </c>
      <c r="D100" s="1"/>
      <c r="E100" s="24"/>
      <c r="F100" s="91"/>
    </row>
    <row r="101" spans="1:6">
      <c r="A101" s="105" t="s">
        <v>466</v>
      </c>
      <c r="B101" s="99" t="s">
        <v>579</v>
      </c>
      <c r="C101" s="121" t="s">
        <v>280</v>
      </c>
      <c r="D101" s="1"/>
      <c r="E101" s="24"/>
      <c r="F101" s="91"/>
    </row>
    <row r="102" spans="1:6">
      <c r="A102" s="117" t="s">
        <v>467</v>
      </c>
      <c r="B102" s="99" t="s">
        <v>73</v>
      </c>
      <c r="C102" s="123" t="s">
        <v>280</v>
      </c>
      <c r="D102" s="16"/>
      <c r="E102" s="24"/>
      <c r="F102" s="91"/>
    </row>
    <row r="103" spans="1:6">
      <c r="A103" s="106" t="s">
        <v>415</v>
      </c>
      <c r="B103" s="100" t="s">
        <v>416</v>
      </c>
      <c r="C103" s="122"/>
      <c r="D103" s="10"/>
      <c r="E103" s="25"/>
      <c r="F103" s="93"/>
    </row>
    <row r="104" spans="1:6">
      <c r="A104" s="105" t="s">
        <v>468</v>
      </c>
      <c r="B104" s="99" t="s">
        <v>417</v>
      </c>
      <c r="C104" s="121" t="s">
        <v>280</v>
      </c>
      <c r="D104" s="1"/>
      <c r="E104" s="24"/>
      <c r="F104" s="91"/>
    </row>
    <row r="105" spans="1:6">
      <c r="A105" s="105" t="s">
        <v>469</v>
      </c>
      <c r="B105" s="99" t="s">
        <v>418</v>
      </c>
      <c r="C105" s="121" t="s">
        <v>135</v>
      </c>
      <c r="D105" s="1"/>
      <c r="E105" s="24"/>
      <c r="F105" s="91"/>
    </row>
    <row r="106" spans="1:6" s="18" customFormat="1">
      <c r="A106" s="105" t="s">
        <v>470</v>
      </c>
      <c r="B106" s="99" t="s">
        <v>419</v>
      </c>
      <c r="C106" s="121" t="s">
        <v>278</v>
      </c>
      <c r="D106" s="1"/>
      <c r="E106" s="24"/>
      <c r="F106" s="91"/>
    </row>
    <row r="107" spans="1:6">
      <c r="A107" s="105" t="s">
        <v>471</v>
      </c>
      <c r="B107" s="99" t="s">
        <v>523</v>
      </c>
      <c r="C107" s="121" t="s">
        <v>278</v>
      </c>
      <c r="D107" s="1"/>
      <c r="E107" s="24"/>
      <c r="F107" s="91"/>
    </row>
    <row r="108" spans="1:6">
      <c r="A108" s="106" t="s">
        <v>420</v>
      </c>
      <c r="B108" s="100" t="s">
        <v>542</v>
      </c>
      <c r="C108" s="122"/>
      <c r="D108" s="10"/>
      <c r="E108" s="25"/>
      <c r="F108" s="93"/>
    </row>
    <row r="109" spans="1:6">
      <c r="A109" s="105" t="s">
        <v>472</v>
      </c>
      <c r="B109" s="99" t="s">
        <v>31</v>
      </c>
      <c r="C109" s="121" t="s">
        <v>280</v>
      </c>
      <c r="D109" s="1"/>
      <c r="E109" s="24"/>
      <c r="F109" s="91"/>
    </row>
    <row r="110" spans="1:6">
      <c r="A110" s="105" t="s">
        <v>473</v>
      </c>
      <c r="B110" s="99" t="s">
        <v>622</v>
      </c>
      <c r="C110" s="121" t="s">
        <v>277</v>
      </c>
      <c r="D110" s="1"/>
      <c r="E110" s="24"/>
      <c r="F110" s="91"/>
    </row>
    <row r="111" spans="1:6">
      <c r="A111" s="118" t="s">
        <v>474</v>
      </c>
      <c r="B111" s="119" t="s">
        <v>421</v>
      </c>
      <c r="C111" s="124" t="s">
        <v>135</v>
      </c>
      <c r="D111" s="120"/>
      <c r="E111" s="24"/>
      <c r="F111" s="91"/>
    </row>
    <row r="112" spans="1:6">
      <c r="A112" s="118" t="s">
        <v>558</v>
      </c>
      <c r="B112" s="119" t="s">
        <v>559</v>
      </c>
      <c r="C112" s="124" t="s">
        <v>135</v>
      </c>
      <c r="D112" s="120"/>
      <c r="E112" s="24"/>
      <c r="F112" s="91"/>
    </row>
    <row r="113" spans="1:6">
      <c r="A113" s="106" t="s">
        <v>422</v>
      </c>
      <c r="B113" s="100" t="s">
        <v>423</v>
      </c>
      <c r="C113" s="122"/>
      <c r="D113" s="10"/>
      <c r="E113" s="25"/>
      <c r="F113" s="93"/>
    </row>
    <row r="114" spans="1:6">
      <c r="A114" s="105" t="s">
        <v>475</v>
      </c>
      <c r="B114" s="99" t="s">
        <v>31</v>
      </c>
      <c r="C114" s="121" t="s">
        <v>280</v>
      </c>
      <c r="D114" s="1"/>
      <c r="E114" s="24"/>
      <c r="F114" s="91"/>
    </row>
    <row r="115" spans="1:6">
      <c r="A115" s="105" t="s">
        <v>476</v>
      </c>
      <c r="B115" s="99" t="s">
        <v>580</v>
      </c>
      <c r="C115" s="121" t="s">
        <v>135</v>
      </c>
      <c r="D115" s="1"/>
      <c r="E115" s="24"/>
      <c r="F115" s="91"/>
    </row>
    <row r="116" spans="1:6">
      <c r="A116" s="105" t="s">
        <v>477</v>
      </c>
      <c r="B116" s="99" t="s">
        <v>582</v>
      </c>
      <c r="C116" s="121" t="s">
        <v>277</v>
      </c>
      <c r="D116" s="1"/>
      <c r="E116" s="24"/>
      <c r="F116" s="91"/>
    </row>
    <row r="117" spans="1:6" ht="15" customHeight="1">
      <c r="A117" s="134" t="s">
        <v>478</v>
      </c>
      <c r="B117" s="99" t="s">
        <v>581</v>
      </c>
      <c r="C117" s="135" t="s">
        <v>135</v>
      </c>
      <c r="D117" s="22"/>
      <c r="E117" s="136"/>
      <c r="F117" s="137"/>
    </row>
    <row r="118" spans="1:6">
      <c r="A118" s="106" t="s">
        <v>425</v>
      </c>
      <c r="B118" s="100" t="s">
        <v>427</v>
      </c>
      <c r="C118" s="122"/>
      <c r="D118" s="10"/>
      <c r="E118" s="25"/>
      <c r="F118" s="93"/>
    </row>
    <row r="119" spans="1:6" ht="30">
      <c r="A119" s="134" t="s">
        <v>479</v>
      </c>
      <c r="B119" s="111" t="s">
        <v>583</v>
      </c>
      <c r="C119" s="121" t="s">
        <v>278</v>
      </c>
      <c r="D119" s="1"/>
      <c r="E119" s="24"/>
      <c r="F119" s="91"/>
    </row>
    <row r="120" spans="1:6">
      <c r="A120" s="105" t="s">
        <v>480</v>
      </c>
      <c r="B120" s="99" t="s">
        <v>524</v>
      </c>
      <c r="C120" s="121" t="s">
        <v>278</v>
      </c>
      <c r="D120" s="1"/>
      <c r="E120" s="24"/>
      <c r="F120" s="91"/>
    </row>
    <row r="121" spans="1:6">
      <c r="A121" s="105" t="s">
        <v>481</v>
      </c>
      <c r="B121" s="99" t="s">
        <v>428</v>
      </c>
      <c r="C121" s="121" t="s">
        <v>135</v>
      </c>
      <c r="D121" s="1"/>
      <c r="E121" s="24"/>
      <c r="F121" s="91"/>
    </row>
    <row r="122" spans="1:6">
      <c r="A122" s="105" t="s">
        <v>482</v>
      </c>
      <c r="B122" s="99" t="s">
        <v>429</v>
      </c>
      <c r="C122" s="121" t="s">
        <v>278</v>
      </c>
      <c r="D122" s="1"/>
      <c r="E122" s="24"/>
      <c r="F122" s="91"/>
    </row>
    <row r="123" spans="1:6">
      <c r="A123" s="105" t="s">
        <v>494</v>
      </c>
      <c r="B123" s="99" t="s">
        <v>495</v>
      </c>
      <c r="C123" s="121" t="s">
        <v>278</v>
      </c>
      <c r="D123" s="1"/>
      <c r="E123" s="24"/>
      <c r="F123" s="91"/>
    </row>
    <row r="124" spans="1:6">
      <c r="A124" s="105" t="s">
        <v>625</v>
      </c>
      <c r="B124" s="99" t="s">
        <v>626</v>
      </c>
      <c r="C124" s="121" t="s">
        <v>278</v>
      </c>
      <c r="D124" s="1"/>
      <c r="E124" s="24"/>
      <c r="F124" s="91"/>
    </row>
    <row r="125" spans="1:6">
      <c r="A125" s="106" t="s">
        <v>430</v>
      </c>
      <c r="B125" s="100" t="s">
        <v>431</v>
      </c>
      <c r="C125" s="122"/>
      <c r="D125" s="10"/>
      <c r="E125" s="25"/>
      <c r="F125" s="93"/>
    </row>
    <row r="126" spans="1:6">
      <c r="A126" s="105" t="s">
        <v>483</v>
      </c>
      <c r="B126" s="99" t="s">
        <v>585</v>
      </c>
      <c r="C126" s="121" t="s">
        <v>280</v>
      </c>
      <c r="D126" s="1"/>
      <c r="E126" s="24"/>
      <c r="F126" s="91"/>
    </row>
    <row r="127" spans="1:6">
      <c r="A127" s="105" t="s">
        <v>484</v>
      </c>
      <c r="B127" s="99" t="s">
        <v>424</v>
      </c>
      <c r="C127" s="121" t="s">
        <v>277</v>
      </c>
      <c r="D127" s="1"/>
      <c r="E127" s="24"/>
      <c r="F127" s="91"/>
    </row>
    <row r="128" spans="1:6">
      <c r="A128" s="106" t="s">
        <v>254</v>
      </c>
      <c r="B128" s="10" t="s">
        <v>587</v>
      </c>
      <c r="C128" s="122"/>
      <c r="D128" s="10"/>
      <c r="E128" s="25"/>
      <c r="F128" s="93"/>
    </row>
    <row r="129" spans="1:6">
      <c r="A129" s="105" t="s">
        <v>485</v>
      </c>
      <c r="B129" s="99" t="s">
        <v>515</v>
      </c>
      <c r="C129" s="121" t="s">
        <v>278</v>
      </c>
      <c r="D129" s="1"/>
      <c r="E129" s="24"/>
      <c r="F129" s="91"/>
    </row>
    <row r="130" spans="1:6">
      <c r="A130" s="106" t="s">
        <v>256</v>
      </c>
      <c r="B130" s="100" t="s">
        <v>434</v>
      </c>
      <c r="C130" s="122"/>
      <c r="D130" s="10"/>
      <c r="E130" s="25"/>
      <c r="F130" s="93"/>
    </row>
    <row r="131" spans="1:6">
      <c r="A131" s="117" t="s">
        <v>486</v>
      </c>
      <c r="B131" s="99" t="s">
        <v>433</v>
      </c>
      <c r="C131" s="123" t="s">
        <v>280</v>
      </c>
      <c r="D131" s="16"/>
      <c r="E131" s="24"/>
      <c r="F131" s="91"/>
    </row>
    <row r="132" spans="1:6">
      <c r="A132" s="117" t="s">
        <v>487</v>
      </c>
      <c r="B132" s="99" t="s">
        <v>586</v>
      </c>
      <c r="C132" s="123" t="s">
        <v>277</v>
      </c>
      <c r="D132" s="16"/>
      <c r="E132" s="24"/>
      <c r="F132" s="91"/>
    </row>
    <row r="133" spans="1:6">
      <c r="A133" s="117" t="s">
        <v>488</v>
      </c>
      <c r="B133" s="99" t="s">
        <v>435</v>
      </c>
      <c r="C133" s="123" t="s">
        <v>278</v>
      </c>
      <c r="D133" s="16"/>
      <c r="E133" s="24"/>
      <c r="F133" s="91"/>
    </row>
    <row r="134" spans="1:6">
      <c r="A134" s="117" t="s">
        <v>489</v>
      </c>
      <c r="B134" s="99" t="s">
        <v>436</v>
      </c>
      <c r="C134" s="123" t="s">
        <v>280</v>
      </c>
      <c r="D134" s="16"/>
      <c r="E134" s="24"/>
      <c r="F134" s="91"/>
    </row>
    <row r="135" spans="1:6">
      <c r="A135" s="117" t="s">
        <v>620</v>
      </c>
      <c r="B135" s="99" t="s">
        <v>621</v>
      </c>
      <c r="C135" s="123" t="s">
        <v>280</v>
      </c>
      <c r="D135" s="16"/>
      <c r="E135" s="24"/>
      <c r="F135" s="91"/>
    </row>
    <row r="136" spans="1:6">
      <c r="A136" s="106" t="s">
        <v>257</v>
      </c>
      <c r="B136" s="100" t="s">
        <v>525</v>
      </c>
      <c r="C136" s="122"/>
      <c r="D136" s="10"/>
      <c r="E136" s="25"/>
      <c r="F136" s="93"/>
    </row>
    <row r="137" spans="1:6">
      <c r="A137" s="105" t="s">
        <v>490</v>
      </c>
      <c r="B137" s="99" t="s">
        <v>179</v>
      </c>
      <c r="C137" s="121" t="s">
        <v>135</v>
      </c>
      <c r="D137" s="1"/>
      <c r="E137" s="24"/>
      <c r="F137" s="91"/>
    </row>
    <row r="138" spans="1:6">
      <c r="A138" s="105" t="s">
        <v>491</v>
      </c>
      <c r="B138" s="99" t="s">
        <v>584</v>
      </c>
      <c r="C138" s="121" t="s">
        <v>135</v>
      </c>
      <c r="D138" s="1"/>
      <c r="E138" s="24"/>
      <c r="F138" s="91"/>
    </row>
    <row r="139" spans="1:6">
      <c r="A139" s="1" t="s">
        <v>492</v>
      </c>
      <c r="B139" s="99" t="s">
        <v>73</v>
      </c>
      <c r="C139" s="121" t="s">
        <v>280</v>
      </c>
      <c r="D139" s="1"/>
      <c r="E139" s="24"/>
      <c r="F139" s="24"/>
    </row>
    <row r="140" spans="1:6">
      <c r="A140" s="10" t="s">
        <v>258</v>
      </c>
      <c r="B140" s="100" t="s">
        <v>597</v>
      </c>
      <c r="C140" s="122"/>
      <c r="D140" s="10"/>
      <c r="E140" s="25"/>
      <c r="F140" s="25"/>
    </row>
    <row r="141" spans="1:6">
      <c r="A141" s="1" t="s">
        <v>601</v>
      </c>
      <c r="B141" s="99" t="s">
        <v>598</v>
      </c>
      <c r="C141" s="121" t="s">
        <v>280</v>
      </c>
      <c r="D141" s="1"/>
      <c r="E141" s="24"/>
      <c r="F141" s="24"/>
    </row>
    <row r="142" spans="1:6">
      <c r="A142" s="1" t="s">
        <v>602</v>
      </c>
      <c r="B142" s="99" t="s">
        <v>656</v>
      </c>
      <c r="C142" s="121" t="s">
        <v>135</v>
      </c>
      <c r="D142" s="1"/>
      <c r="E142" s="24"/>
      <c r="F142" s="24"/>
    </row>
    <row r="143" spans="1:6">
      <c r="A143" s="1" t="s">
        <v>603</v>
      </c>
      <c r="B143" s="99" t="s">
        <v>599</v>
      </c>
      <c r="C143" s="121" t="s">
        <v>135</v>
      </c>
      <c r="D143" s="1"/>
      <c r="E143" s="24"/>
      <c r="F143" s="24"/>
    </row>
    <row r="144" spans="1:6">
      <c r="A144" s="1" t="s">
        <v>604</v>
      </c>
      <c r="B144" s="99" t="s">
        <v>600</v>
      </c>
      <c r="C144" s="121" t="s">
        <v>278</v>
      </c>
      <c r="D144" s="1"/>
      <c r="E144" s="24"/>
      <c r="F144" s="24"/>
    </row>
    <row r="145" spans="1:6">
      <c r="A145" s="10" t="s">
        <v>259</v>
      </c>
      <c r="B145" s="100" t="s">
        <v>605</v>
      </c>
      <c r="C145" s="122"/>
      <c r="D145" s="10"/>
      <c r="E145" s="25"/>
      <c r="F145" s="25"/>
    </row>
    <row r="146" spans="1:6">
      <c r="A146" s="1" t="s">
        <v>606</v>
      </c>
      <c r="B146" s="99" t="s">
        <v>607</v>
      </c>
      <c r="C146" s="121" t="s">
        <v>278</v>
      </c>
      <c r="D146" s="1"/>
      <c r="E146" s="24"/>
      <c r="F146" s="24"/>
    </row>
    <row r="147" spans="1:6">
      <c r="A147" s="1" t="s">
        <v>608</v>
      </c>
      <c r="B147" s="99" t="s">
        <v>609</v>
      </c>
      <c r="C147" s="121" t="s">
        <v>278</v>
      </c>
      <c r="D147" s="1"/>
      <c r="E147" s="24"/>
      <c r="F147" s="24"/>
    </row>
    <row r="148" spans="1:6">
      <c r="A148" s="1" t="s">
        <v>610</v>
      </c>
      <c r="B148" s="99" t="s">
        <v>611</v>
      </c>
      <c r="C148" s="121" t="s">
        <v>280</v>
      </c>
      <c r="D148" s="1"/>
      <c r="E148" s="24"/>
      <c r="F148" s="24"/>
    </row>
    <row r="149" spans="1:6">
      <c r="A149" s="10" t="s">
        <v>262</v>
      </c>
      <c r="B149" s="100" t="s">
        <v>612</v>
      </c>
      <c r="C149" s="122"/>
      <c r="D149" s="10"/>
      <c r="E149" s="25"/>
      <c r="F149" s="25"/>
    </row>
    <row r="150" spans="1:6">
      <c r="A150" s="1" t="s">
        <v>631</v>
      </c>
      <c r="B150" s="99" t="s">
        <v>613</v>
      </c>
      <c r="C150" s="121" t="s">
        <v>137</v>
      </c>
      <c r="D150" s="1"/>
      <c r="E150" s="24"/>
      <c r="F150" s="24"/>
    </row>
    <row r="151" spans="1:6">
      <c r="A151" s="1" t="s">
        <v>632</v>
      </c>
      <c r="B151" s="99" t="s">
        <v>614</v>
      </c>
      <c r="C151" s="121" t="s">
        <v>280</v>
      </c>
      <c r="D151" s="1"/>
      <c r="E151" s="24"/>
      <c r="F151" s="24"/>
    </row>
    <row r="152" spans="1:6">
      <c r="A152" s="1" t="s">
        <v>633</v>
      </c>
      <c r="B152" s="99" t="s">
        <v>615</v>
      </c>
      <c r="C152" s="121" t="s">
        <v>277</v>
      </c>
      <c r="D152" s="1"/>
      <c r="E152" s="24"/>
      <c r="F152" s="24"/>
    </row>
    <row r="153" spans="1:6">
      <c r="A153" s="1" t="s">
        <v>634</v>
      </c>
      <c r="B153" s="99" t="s">
        <v>616</v>
      </c>
      <c r="C153" s="121" t="s">
        <v>277</v>
      </c>
      <c r="D153" s="1"/>
      <c r="E153" s="24"/>
      <c r="F153" s="24"/>
    </row>
    <row r="154" spans="1:6">
      <c r="A154" s="1" t="s">
        <v>635</v>
      </c>
      <c r="B154" s="99" t="s">
        <v>617</v>
      </c>
      <c r="C154" s="121" t="s">
        <v>277</v>
      </c>
      <c r="D154" s="1"/>
      <c r="E154" s="24"/>
      <c r="F154" s="24"/>
    </row>
    <row r="155" spans="1:6">
      <c r="A155" s="1" t="s">
        <v>636</v>
      </c>
      <c r="B155" s="99" t="s">
        <v>618</v>
      </c>
      <c r="C155" s="121" t="s">
        <v>280</v>
      </c>
      <c r="D155" s="1"/>
      <c r="E155" s="24"/>
      <c r="F155" s="24"/>
    </row>
    <row r="156" spans="1:6">
      <c r="A156" s="1" t="s">
        <v>637</v>
      </c>
      <c r="B156" s="99" t="s">
        <v>619</v>
      </c>
      <c r="C156" s="121" t="s">
        <v>280</v>
      </c>
      <c r="D156" s="1"/>
      <c r="E156" s="24"/>
      <c r="F156" s="24"/>
    </row>
    <row r="157" spans="1:6">
      <c r="A157" s="10">
        <v>10</v>
      </c>
      <c r="B157" s="100" t="s">
        <v>646</v>
      </c>
      <c r="C157" s="122"/>
      <c r="D157" s="10"/>
      <c r="E157" s="25"/>
      <c r="F157" s="25"/>
    </row>
    <row r="158" spans="1:6">
      <c r="A158" s="1" t="s">
        <v>647</v>
      </c>
      <c r="B158" s="99" t="s">
        <v>170</v>
      </c>
      <c r="C158" s="121" t="s">
        <v>280</v>
      </c>
      <c r="D158" s="1"/>
      <c r="E158" s="24"/>
      <c r="F158" s="24"/>
    </row>
    <row r="159" spans="1:6">
      <c r="A159" s="1" t="s">
        <v>648</v>
      </c>
      <c r="B159" s="99" t="s">
        <v>638</v>
      </c>
      <c r="C159" s="121" t="s">
        <v>135</v>
      </c>
      <c r="D159" s="1"/>
      <c r="E159" s="24"/>
      <c r="F159" s="24"/>
    </row>
    <row r="160" spans="1:6">
      <c r="A160" s="1" t="s">
        <v>649</v>
      </c>
      <c r="B160" s="99" t="s">
        <v>639</v>
      </c>
      <c r="C160" s="121" t="s">
        <v>135</v>
      </c>
      <c r="D160" s="1"/>
      <c r="E160" s="24"/>
      <c r="F160" s="24"/>
    </row>
    <row r="161" spans="1:6">
      <c r="A161" s="1" t="s">
        <v>650</v>
      </c>
      <c r="B161" s="99" t="s">
        <v>640</v>
      </c>
      <c r="C161" s="121" t="s">
        <v>135</v>
      </c>
      <c r="D161" s="1"/>
      <c r="E161" s="24"/>
      <c r="F161" s="24"/>
    </row>
    <row r="162" spans="1:6">
      <c r="A162" s="1" t="s">
        <v>651</v>
      </c>
      <c r="B162" s="99" t="s">
        <v>641</v>
      </c>
      <c r="C162" s="121" t="s">
        <v>277</v>
      </c>
      <c r="D162" s="1"/>
      <c r="E162" s="24"/>
      <c r="F162" s="24"/>
    </row>
    <row r="163" spans="1:6">
      <c r="A163" s="1" t="s">
        <v>652</v>
      </c>
      <c r="B163" s="99" t="s">
        <v>642</v>
      </c>
      <c r="C163" s="121" t="s">
        <v>135</v>
      </c>
      <c r="D163" s="1"/>
      <c r="E163" s="24"/>
      <c r="F163" s="24"/>
    </row>
    <row r="164" spans="1:6">
      <c r="A164" s="10">
        <v>11</v>
      </c>
      <c r="B164" s="100" t="s">
        <v>643</v>
      </c>
      <c r="C164" s="122"/>
      <c r="D164" s="10"/>
      <c r="E164" s="25"/>
      <c r="F164" s="25"/>
    </row>
    <row r="165" spans="1:6">
      <c r="A165" s="1" t="s">
        <v>653</v>
      </c>
      <c r="B165" s="99" t="s">
        <v>660</v>
      </c>
      <c r="C165" s="121" t="s">
        <v>278</v>
      </c>
      <c r="D165" s="1"/>
      <c r="E165" s="24"/>
      <c r="F165" s="24"/>
    </row>
    <row r="166" spans="1:6">
      <c r="A166" s="10">
        <v>12</v>
      </c>
      <c r="B166" s="100" t="s">
        <v>644</v>
      </c>
      <c r="C166" s="122"/>
      <c r="D166" s="10"/>
      <c r="E166" s="25"/>
      <c r="F166" s="25"/>
    </row>
    <row r="167" spans="1:6">
      <c r="A167" s="1" t="s">
        <v>654</v>
      </c>
      <c r="B167" s="99" t="s">
        <v>659</v>
      </c>
      <c r="C167" s="121" t="s">
        <v>280</v>
      </c>
      <c r="D167" s="1"/>
      <c r="E167" s="24"/>
      <c r="F167" s="24"/>
    </row>
    <row r="168" spans="1:6">
      <c r="A168" s="1" t="s">
        <v>655</v>
      </c>
      <c r="B168" s="99" t="s">
        <v>645</v>
      </c>
      <c r="C168" s="121" t="s">
        <v>280</v>
      </c>
      <c r="D168" s="1"/>
      <c r="E168" s="24"/>
      <c r="F168" s="24"/>
    </row>
    <row r="169" spans="1:6">
      <c r="A169" s="133" t="s">
        <v>661</v>
      </c>
      <c r="B169" s="23"/>
      <c r="C169" s="23"/>
      <c r="D169" s="23"/>
      <c r="E169" s="128" t="s">
        <v>347</v>
      </c>
      <c r="F169" s="126">
        <f>SUM(F14:F168)</f>
        <v>0</v>
      </c>
    </row>
    <row r="170" spans="1:6">
      <c r="A170" s="33"/>
      <c r="B170" s="23"/>
      <c r="C170" s="23"/>
      <c r="D170" s="23"/>
      <c r="E170" s="128" t="s">
        <v>348</v>
      </c>
      <c r="F170" s="125">
        <f>F169*0.1</f>
        <v>0</v>
      </c>
    </row>
    <row r="171" spans="1:6">
      <c r="A171" s="33"/>
      <c r="B171" s="23"/>
      <c r="C171" s="23"/>
      <c r="D171" s="23"/>
      <c r="E171" s="128" t="s">
        <v>349</v>
      </c>
      <c r="F171" s="125">
        <f>F169*0.12</f>
        <v>0</v>
      </c>
    </row>
    <row r="172" spans="1:6">
      <c r="A172" s="33"/>
      <c r="B172" s="23"/>
      <c r="C172" s="23"/>
      <c r="D172" s="23"/>
      <c r="E172" s="128" t="s">
        <v>347</v>
      </c>
      <c r="F172" s="126">
        <f>F169+F170+F171</f>
        <v>0</v>
      </c>
    </row>
    <row r="173" spans="1:6">
      <c r="A173" s="33"/>
      <c r="B173" s="23" t="s">
        <v>350</v>
      </c>
      <c r="C173" s="23"/>
      <c r="D173" s="23"/>
      <c r="E173" s="128" t="s">
        <v>351</v>
      </c>
      <c r="F173" s="125">
        <f>F172*0.19</f>
        <v>0</v>
      </c>
    </row>
    <row r="174" spans="1:6" ht="15.75" thickBot="1">
      <c r="A174" s="35"/>
      <c r="B174" s="36" t="s">
        <v>352</v>
      </c>
      <c r="C174" s="36"/>
      <c r="D174" s="36"/>
      <c r="E174" s="129" t="s">
        <v>353</v>
      </c>
      <c r="F174" s="127">
        <f>F172+F173</f>
        <v>0</v>
      </c>
    </row>
  </sheetData>
  <pageMargins left="0.7" right="0.7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PROYECTO SENDA CHACAO</vt:lpstr>
      <vt:lpstr>PROYECTO SOL DEL PACIFICO</vt:lpstr>
      <vt:lpstr>ESCUELA FATIMA</vt:lpstr>
      <vt:lpstr>LICEO BICENTENARIO</vt:lpstr>
      <vt:lpstr>REPARACIONES ESCUELA ANEXA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</dc:creator>
  <cp:lastModifiedBy>Irene</cp:lastModifiedBy>
  <cp:lastPrinted>2015-08-19T16:19:07Z</cp:lastPrinted>
  <dcterms:created xsi:type="dcterms:W3CDTF">2015-06-02T19:05:44Z</dcterms:created>
  <dcterms:modified xsi:type="dcterms:W3CDTF">2017-09-20T19:30:55Z</dcterms:modified>
</cp:coreProperties>
</file>