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freaestructura 02\Desktop\"/>
    </mc:Choice>
  </mc:AlternateContent>
  <bookViews>
    <workbookView xWindow="0" yWindow="0" windowWidth="28800" windowHeight="12435" tabRatio="750"/>
  </bookViews>
  <sheets>
    <sheet name="PPTO" sheetId="15" r:id="rId1"/>
  </sheets>
  <definedNames>
    <definedName name="_xlnm._FilterDatabase" localSheetId="0" hidden="1">PPTO!$B$1:$B$30</definedName>
    <definedName name="_xlnm.Print_Area" localSheetId="0">PPTO!$A$1:$F$43</definedName>
  </definedNames>
  <calcPr calcId="152511"/>
</workbook>
</file>

<file path=xl/calcChain.xml><?xml version="1.0" encoding="utf-8"?>
<calcChain xmlns="http://schemas.openxmlformats.org/spreadsheetml/2006/main">
  <c r="F16" i="15" l="1"/>
  <c r="F15" i="15"/>
  <c r="F8" i="15" l="1"/>
  <c r="F10" i="15"/>
  <c r="F11" i="15"/>
  <c r="F12" i="15"/>
  <c r="F13" i="15"/>
  <c r="F14" i="15"/>
  <c r="F17" i="15" l="1"/>
  <c r="F18" i="15" l="1"/>
  <c r="F19" i="15" s="1"/>
  <c r="F20" i="15" s="1"/>
  <c r="F21" i="15" s="1"/>
</calcChain>
</file>

<file path=xl/sharedStrings.xml><?xml version="1.0" encoding="utf-8"?>
<sst xmlns="http://schemas.openxmlformats.org/spreadsheetml/2006/main" count="48" uniqueCount="44">
  <si>
    <t>TOTAL</t>
  </si>
  <si>
    <t>TOTAL OBRA</t>
  </si>
  <si>
    <t>PRESUPUESTO DE LA OBRA</t>
  </si>
  <si>
    <t>PROYECTO</t>
  </si>
  <si>
    <t>FECHA</t>
  </si>
  <si>
    <t>ITEM</t>
  </si>
  <si>
    <t>PARTIDA</t>
  </si>
  <si>
    <t>UNIDAD</t>
  </si>
  <si>
    <t>CANTIDAD</t>
  </si>
  <si>
    <t>P.UNIT.</t>
  </si>
  <si>
    <t>COSTO DIRECTO</t>
  </si>
  <si>
    <t>A.-</t>
  </si>
  <si>
    <t>GASTOS GENERALES</t>
  </si>
  <si>
    <t>B.-</t>
  </si>
  <si>
    <t>UTILIDADES</t>
  </si>
  <si>
    <t>NETO</t>
  </si>
  <si>
    <t>IVA</t>
  </si>
  <si>
    <t>DEPARTAMENTO O ÁREA</t>
  </si>
  <si>
    <t>RUT</t>
  </si>
  <si>
    <t>NOMBRE CONTRATISTA</t>
  </si>
  <si>
    <t>FIRMA</t>
  </si>
  <si>
    <t>JULIO 2022</t>
  </si>
  <si>
    <t>MEJORAMIENTO SISTEMA ELÉCTRICO CESFAM PUDETO</t>
  </si>
  <si>
    <t>CESFAM PUDETO</t>
  </si>
  <si>
    <t>EMPALME</t>
  </si>
  <si>
    <t>Nº</t>
  </si>
  <si>
    <t>CANALIZACIONES</t>
  </si>
  <si>
    <t>ML</t>
  </si>
  <si>
    <t>CONDUCTORES</t>
  </si>
  <si>
    <t>N°</t>
  </si>
  <si>
    <t>INSTALACIÓN ELÉCTRICA</t>
  </si>
  <si>
    <t>ALIMENTADORES Y CONDUCTORES TOMA TIERRA</t>
  </si>
  <si>
    <t>1.1</t>
  </si>
  <si>
    <t>1.2</t>
  </si>
  <si>
    <t>1.2.1</t>
  </si>
  <si>
    <t>1.2.2</t>
  </si>
  <si>
    <t>TABLEROS ELÉCTRICOS</t>
  </si>
  <si>
    <t>SISTEMA PUESTA A TIERRA</t>
  </si>
  <si>
    <t>1.3</t>
  </si>
  <si>
    <t>1.4</t>
  </si>
  <si>
    <t>1.5</t>
  </si>
  <si>
    <t>INSTALACIÓN INTERIOR</t>
  </si>
  <si>
    <t>1.6</t>
  </si>
  <si>
    <t>PROVISIÓN, INSTALACIÓN Y CONEXIÓN GRUPO ELECTRÓGENO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</si>
</sst>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340A]#,##0"/>
    <numFmt numFmtId="165" formatCode="_-* #,##0.00_-;\-* #,##0.00_-;_-* &quot;-&quot;??_-;_-@_-"/>
    <numFmt numFmtId="166" formatCode="_-[$$-340A]\ * #,##0_-;\-[$$-340A]\ * #,##0_-;_-[$$-340A]\ * &quot;-&quot;??_-;_-@_-"/>
    <numFmt numFmtId="167" formatCode="0.0"/>
    <numFmt numFmtId="168" formatCode="[$$-340A]\ #,##0"/>
    <numFmt numFmtId="169" formatCode="&quot;$&quot;#,##0"/>
  </numFmts>
  <fonts count="1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2060"/>
      <name val="Calibri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10"/>
      <color theme="1"/>
      <name val="Microsoft JhengHei Light"/>
      <family val="2"/>
    </font>
    <font>
      <sz val="11"/>
      <name val="Microsoft JhengHei Light"/>
      <family val="2"/>
    </font>
    <font>
      <b/>
      <sz val="14"/>
      <color theme="0"/>
      <name val="Microsoft JhengHei Light"/>
      <family val="2"/>
    </font>
    <font>
      <sz val="10"/>
      <color theme="0"/>
      <name val="Microsoft JhengHei Light"/>
      <family val="2"/>
    </font>
    <font>
      <b/>
      <sz val="10"/>
      <color theme="0"/>
      <name val="Microsoft JhengHei Light"/>
      <family val="2"/>
    </font>
    <font>
      <b/>
      <sz val="10"/>
      <name val="Microsoft JhengHei Light"/>
      <family val="2"/>
    </font>
    <font>
      <sz val="10"/>
      <name val="Microsoft JhengHei Light"/>
      <family val="2"/>
    </font>
    <font>
      <b/>
      <sz val="10"/>
      <color theme="1"/>
      <name val="Microsoft JhengHe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3" borderId="7" xfId="0" applyFont="1" applyFill="1" applyBorder="1" applyAlignment="1">
      <alignment horizontal="left"/>
    </xf>
    <xf numFmtId="0" fontId="11" fillId="3" borderId="8" xfId="0" applyFont="1" applyFill="1" applyBorder="1"/>
    <xf numFmtId="168" fontId="11" fillId="3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168" fontId="12" fillId="3" borderId="12" xfId="0" applyNumberFormat="1" applyFont="1" applyFill="1" applyBorder="1" applyAlignment="1">
      <alignment horizontal="center"/>
    </xf>
    <xf numFmtId="168" fontId="13" fillId="0" borderId="14" xfId="0" applyNumberFormat="1" applyFont="1" applyBorder="1" applyAlignment="1">
      <alignment horizontal="center"/>
    </xf>
    <xf numFmtId="168" fontId="13" fillId="0" borderId="13" xfId="0" applyNumberFormat="1" applyFont="1" applyBorder="1" applyAlignment="1">
      <alignment horizontal="center"/>
    </xf>
    <xf numFmtId="168" fontId="13" fillId="0" borderId="15" xfId="0" applyNumberFormat="1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3" borderId="12" xfId="0" applyFont="1" applyFill="1" applyBorder="1"/>
    <xf numFmtId="0" fontId="13" fillId="0" borderId="14" xfId="0" applyFont="1" applyBorder="1"/>
    <xf numFmtId="0" fontId="13" fillId="0" borderId="13" xfId="0" applyFont="1" applyBorder="1"/>
    <xf numFmtId="0" fontId="13" fillId="0" borderId="15" xfId="0" applyFont="1" applyBorder="1"/>
    <xf numFmtId="0" fontId="12" fillId="3" borderId="12" xfId="0" applyFont="1" applyFill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/>
    <xf numFmtId="0" fontId="2" fillId="2" borderId="0" xfId="0" applyFont="1" applyFill="1" applyAlignment="1">
      <alignment horizontal="center"/>
    </xf>
    <xf numFmtId="167" fontId="7" fillId="0" borderId="14" xfId="0" applyNumberFormat="1" applyFont="1" applyFill="1" applyBorder="1" applyAlignment="1">
      <alignment horizontal="center" vertical="center"/>
    </xf>
    <xf numFmtId="167" fontId="7" fillId="0" borderId="1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6" fontId="8" fillId="2" borderId="14" xfId="2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169" fontId="11" fillId="3" borderId="12" xfId="0" applyNumberFormat="1" applyFont="1" applyFill="1" applyBorder="1" applyAlignment="1">
      <alignment horizontal="right"/>
    </xf>
    <xf numFmtId="169" fontId="7" fillId="2" borderId="14" xfId="0" applyNumberFormat="1" applyFont="1" applyFill="1" applyBorder="1" applyAlignment="1">
      <alignment horizontal="right" vertical="center"/>
    </xf>
    <xf numFmtId="169" fontId="7" fillId="2" borderId="13" xfId="0" applyNumberFormat="1" applyFont="1" applyFill="1" applyBorder="1" applyAlignment="1">
      <alignment horizontal="right" vertical="center"/>
    </xf>
    <xf numFmtId="169" fontId="12" fillId="3" borderId="12" xfId="0" applyNumberFormat="1" applyFont="1" applyFill="1" applyBorder="1" applyAlignment="1">
      <alignment horizontal="right"/>
    </xf>
    <xf numFmtId="169" fontId="3" fillId="2" borderId="0" xfId="0" applyNumberFormat="1" applyFont="1" applyFill="1" applyAlignment="1">
      <alignment horizontal="right"/>
    </xf>
    <xf numFmtId="9" fontId="13" fillId="0" borderId="14" xfId="0" applyNumberFormat="1" applyFont="1" applyBorder="1" applyAlignment="1">
      <alignment horizontal="right"/>
    </xf>
    <xf numFmtId="9" fontId="13" fillId="0" borderId="13" xfId="0" applyNumberFormat="1" applyFont="1" applyBorder="1" applyAlignment="1">
      <alignment horizontal="right"/>
    </xf>
    <xf numFmtId="9" fontId="12" fillId="3" borderId="12" xfId="0" applyNumberFormat="1" applyFont="1" applyFill="1" applyBorder="1" applyAlignment="1">
      <alignment horizontal="right"/>
    </xf>
    <xf numFmtId="9" fontId="13" fillId="0" borderId="15" xfId="0" applyNumberFormat="1" applyFont="1" applyBorder="1" applyAlignment="1">
      <alignment horizontal="right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169" fontId="11" fillId="2" borderId="17" xfId="0" applyNumberFormat="1" applyFont="1" applyFill="1" applyBorder="1" applyAlignment="1">
      <alignment horizontal="right"/>
    </xf>
    <xf numFmtId="168" fontId="11" fillId="2" borderId="17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2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49" fontId="11" fillId="3" borderId="9" xfId="0" applyNumberFormat="1" applyFont="1" applyFill="1" applyBorder="1" applyAlignment="1">
      <alignment horizontal="left" vertical="center"/>
    </xf>
    <xf numFmtId="49" fontId="11" fillId="3" borderId="10" xfId="0" applyNumberFormat="1" applyFont="1" applyFill="1" applyBorder="1" applyAlignment="1">
      <alignment horizontal="left" vertical="center"/>
    </xf>
    <xf numFmtId="49" fontId="11" fillId="3" borderId="1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B28" sqref="B28"/>
    </sheetView>
  </sheetViews>
  <sheetFormatPr baseColWidth="10" defaultColWidth="9.140625" defaultRowHeight="12.75" x14ac:dyDescent="0.2"/>
  <cols>
    <col min="1" max="1" width="5.7109375" style="5" bestFit="1" customWidth="1"/>
    <col min="2" max="2" width="71.28515625" style="1" bestFit="1" customWidth="1"/>
    <col min="3" max="3" width="8.85546875" style="31" bestFit="1" customWidth="1"/>
    <col min="4" max="4" width="11.42578125" style="31" bestFit="1" customWidth="1"/>
    <col min="5" max="5" width="12.140625" style="45" customWidth="1"/>
    <col min="6" max="6" width="16.85546875" style="6" bestFit="1" customWidth="1"/>
    <col min="7" max="8" width="9.140625" style="4"/>
    <col min="9" max="10" width="9.140625" style="10"/>
    <col min="11" max="16384" width="9.140625" style="4"/>
  </cols>
  <sheetData>
    <row r="1" spans="1:10" s="3" customFormat="1" ht="15.75" customHeight="1" x14ac:dyDescent="0.25">
      <c r="A1" s="59" t="s">
        <v>2</v>
      </c>
      <c r="B1" s="60"/>
      <c r="C1" s="60"/>
      <c r="D1" s="60"/>
      <c r="E1" s="60"/>
      <c r="F1" s="61"/>
      <c r="I1" s="8"/>
      <c r="J1" s="8"/>
    </row>
    <row r="2" spans="1:10" s="3" customFormat="1" ht="16.5" customHeight="1" thickBot="1" x14ac:dyDescent="0.3">
      <c r="A2" s="62"/>
      <c r="B2" s="63"/>
      <c r="C2" s="63"/>
      <c r="D2" s="63"/>
      <c r="E2" s="63"/>
      <c r="F2" s="64"/>
      <c r="I2" s="8"/>
      <c r="J2" s="8"/>
    </row>
    <row r="3" spans="1:10" s="2" customFormat="1" ht="28.5" customHeight="1" thickBot="1" x14ac:dyDescent="0.3">
      <c r="A3" s="11"/>
      <c r="B3" s="12" t="s">
        <v>3</v>
      </c>
      <c r="C3" s="65" t="s">
        <v>22</v>
      </c>
      <c r="D3" s="66"/>
      <c r="E3" s="66"/>
      <c r="F3" s="67"/>
    </row>
    <row r="4" spans="1:10" s="2" customFormat="1" ht="15.75" thickBot="1" x14ac:dyDescent="0.3">
      <c r="A4" s="11"/>
      <c r="B4" s="12" t="s">
        <v>17</v>
      </c>
      <c r="C4" s="68" t="s">
        <v>23</v>
      </c>
      <c r="D4" s="69"/>
      <c r="E4" s="69"/>
      <c r="F4" s="70"/>
    </row>
    <row r="5" spans="1:10" s="2" customFormat="1" ht="15.75" thickBot="1" x14ac:dyDescent="0.3">
      <c r="A5" s="11"/>
      <c r="B5" s="12" t="s">
        <v>4</v>
      </c>
      <c r="C5" s="71" t="s">
        <v>21</v>
      </c>
      <c r="D5" s="72"/>
      <c r="E5" s="72"/>
      <c r="F5" s="73"/>
    </row>
    <row r="6" spans="1:10" s="2" customFormat="1" ht="15.75" thickBot="1" x14ac:dyDescent="0.3">
      <c r="A6" s="38" t="s">
        <v>5</v>
      </c>
      <c r="B6" s="39" t="s">
        <v>6</v>
      </c>
      <c r="C6" s="19" t="s">
        <v>7</v>
      </c>
      <c r="D6" s="39" t="s">
        <v>8</v>
      </c>
      <c r="E6" s="41" t="s">
        <v>9</v>
      </c>
      <c r="F6" s="13" t="s">
        <v>0</v>
      </c>
    </row>
    <row r="7" spans="1:10" s="2" customFormat="1" ht="15" x14ac:dyDescent="0.25">
      <c r="A7" s="54">
        <v>1</v>
      </c>
      <c r="B7" s="55" t="s">
        <v>30</v>
      </c>
      <c r="C7" s="51"/>
      <c r="D7" s="50"/>
      <c r="E7" s="52"/>
      <c r="F7" s="53"/>
    </row>
    <row r="8" spans="1:10" s="7" customFormat="1" ht="15" x14ac:dyDescent="0.2">
      <c r="A8" s="36" t="s">
        <v>32</v>
      </c>
      <c r="B8" s="56" t="s">
        <v>24</v>
      </c>
      <c r="C8" s="36" t="s">
        <v>25</v>
      </c>
      <c r="D8" s="36"/>
      <c r="E8" s="42"/>
      <c r="F8" s="37">
        <f t="shared" ref="F8:F15" si="0">E8*D8</f>
        <v>0</v>
      </c>
      <c r="I8" s="9"/>
      <c r="J8" s="9"/>
    </row>
    <row r="9" spans="1:10" s="7" customFormat="1" ht="15" x14ac:dyDescent="0.2">
      <c r="A9" s="36" t="s">
        <v>33</v>
      </c>
      <c r="B9" s="56" t="s">
        <v>31</v>
      </c>
      <c r="C9" s="36"/>
      <c r="D9" s="36"/>
      <c r="E9" s="42"/>
      <c r="F9" s="37"/>
      <c r="I9" s="9"/>
      <c r="J9" s="9"/>
    </row>
    <row r="10" spans="1:10" ht="15" x14ac:dyDescent="0.2">
      <c r="A10" s="14" t="s">
        <v>34</v>
      </c>
      <c r="B10" s="58" t="s">
        <v>26</v>
      </c>
      <c r="C10" s="14" t="s">
        <v>27</v>
      </c>
      <c r="D10" s="14"/>
      <c r="E10" s="43"/>
      <c r="F10" s="37">
        <f t="shared" si="0"/>
        <v>0</v>
      </c>
    </row>
    <row r="11" spans="1:10" ht="15" x14ac:dyDescent="0.2">
      <c r="A11" s="14" t="s">
        <v>35</v>
      </c>
      <c r="B11" s="58" t="s">
        <v>28</v>
      </c>
      <c r="C11" s="14" t="s">
        <v>27</v>
      </c>
      <c r="D11" s="14"/>
      <c r="E11" s="43"/>
      <c r="F11" s="37">
        <f t="shared" si="0"/>
        <v>0</v>
      </c>
    </row>
    <row r="12" spans="1:10" ht="15" x14ac:dyDescent="0.2">
      <c r="A12" s="14" t="s">
        <v>38</v>
      </c>
      <c r="B12" s="57" t="s">
        <v>36</v>
      </c>
      <c r="C12" s="14" t="s">
        <v>25</v>
      </c>
      <c r="D12" s="14"/>
      <c r="E12" s="43"/>
      <c r="F12" s="37">
        <f t="shared" si="0"/>
        <v>0</v>
      </c>
    </row>
    <row r="13" spans="1:10" ht="15" x14ac:dyDescent="0.2">
      <c r="A13" s="14" t="s">
        <v>39</v>
      </c>
      <c r="B13" s="57" t="s">
        <v>37</v>
      </c>
      <c r="C13" s="14" t="s">
        <v>29</v>
      </c>
      <c r="D13" s="14"/>
      <c r="E13" s="43"/>
      <c r="F13" s="37">
        <f t="shared" si="0"/>
        <v>0</v>
      </c>
    </row>
    <row r="14" spans="1:10" ht="15" x14ac:dyDescent="0.2">
      <c r="A14" s="14" t="s">
        <v>40</v>
      </c>
      <c r="B14" s="57" t="s">
        <v>41</v>
      </c>
      <c r="C14" s="14" t="s">
        <v>29</v>
      </c>
      <c r="D14" s="14"/>
      <c r="E14" s="43"/>
      <c r="F14" s="37">
        <f t="shared" si="0"/>
        <v>0</v>
      </c>
    </row>
    <row r="15" spans="1:10" ht="15.75" thickBot="1" x14ac:dyDescent="0.25">
      <c r="A15" s="14" t="s">
        <v>42</v>
      </c>
      <c r="B15" s="57" t="s">
        <v>43</v>
      </c>
      <c r="C15" s="14" t="s">
        <v>29</v>
      </c>
      <c r="D15" s="14"/>
      <c r="E15" s="43"/>
      <c r="F15" s="37">
        <f t="shared" si="0"/>
        <v>0</v>
      </c>
    </row>
    <row r="16" spans="1:10" ht="14.25" thickBot="1" x14ac:dyDescent="0.3">
      <c r="A16" s="28"/>
      <c r="B16" s="24" t="s">
        <v>10</v>
      </c>
      <c r="C16" s="20"/>
      <c r="D16" s="20"/>
      <c r="E16" s="44"/>
      <c r="F16" s="15">
        <f>ROUNDUP(SUM(F7:F15),1)</f>
        <v>0</v>
      </c>
    </row>
    <row r="17" spans="1:6" ht="13.5" x14ac:dyDescent="0.25">
      <c r="A17" s="21" t="s">
        <v>11</v>
      </c>
      <c r="B17" s="25" t="s">
        <v>12</v>
      </c>
      <c r="C17" s="21"/>
      <c r="D17" s="34"/>
      <c r="E17" s="46">
        <v>0.1</v>
      </c>
      <c r="F17" s="16">
        <f>ROUNDUP(E17*F16,1)</f>
        <v>0</v>
      </c>
    </row>
    <row r="18" spans="1:6" ht="14.25" thickBot="1" x14ac:dyDescent="0.3">
      <c r="A18" s="22" t="s">
        <v>13</v>
      </c>
      <c r="B18" s="26" t="s">
        <v>14</v>
      </c>
      <c r="C18" s="22"/>
      <c r="D18" s="35"/>
      <c r="E18" s="47">
        <v>0.15</v>
      </c>
      <c r="F18" s="17">
        <f>ROUNDUP(E18*F16,1)</f>
        <v>0</v>
      </c>
    </row>
    <row r="19" spans="1:6" ht="14.25" thickBot="1" x14ac:dyDescent="0.3">
      <c r="A19" s="28"/>
      <c r="B19" s="24" t="s">
        <v>15</v>
      </c>
      <c r="C19" s="20"/>
      <c r="D19" s="20"/>
      <c r="E19" s="48"/>
      <c r="F19" s="15">
        <f>SUM(F16:F18)</f>
        <v>0</v>
      </c>
    </row>
    <row r="20" spans="1:6" ht="14.25" thickBot="1" x14ac:dyDescent="0.3">
      <c r="A20" s="29"/>
      <c r="B20" s="27" t="s">
        <v>16</v>
      </c>
      <c r="C20" s="23"/>
      <c r="D20" s="23"/>
      <c r="E20" s="49">
        <v>0.19</v>
      </c>
      <c r="F20" s="18">
        <f>ROUNDUP(E20*F19,1)</f>
        <v>0</v>
      </c>
    </row>
    <row r="21" spans="1:6" ht="14.25" thickBot="1" x14ac:dyDescent="0.3">
      <c r="A21" s="30"/>
      <c r="B21" s="24" t="s">
        <v>1</v>
      </c>
      <c r="C21" s="20"/>
      <c r="D21" s="20"/>
      <c r="E21" s="44"/>
      <c r="F21" s="15">
        <f>SUM(F19:F20)</f>
        <v>0</v>
      </c>
    </row>
    <row r="31" spans="1:6" x14ac:dyDescent="0.2">
      <c r="C31" s="40"/>
      <c r="D31" s="74"/>
      <c r="E31" s="74"/>
    </row>
    <row r="32" spans="1:6" x14ac:dyDescent="0.2">
      <c r="B32" s="32"/>
      <c r="C32" s="40"/>
      <c r="D32" s="40"/>
    </row>
    <row r="33" spans="2:4" x14ac:dyDescent="0.2">
      <c r="B33" s="33" t="s">
        <v>19</v>
      </c>
      <c r="C33" s="40"/>
      <c r="D33" s="40"/>
    </row>
    <row r="34" spans="2:4" x14ac:dyDescent="0.2">
      <c r="B34" s="33" t="s">
        <v>18</v>
      </c>
      <c r="C34" s="40"/>
      <c r="D34" s="40"/>
    </row>
    <row r="35" spans="2:4" x14ac:dyDescent="0.2">
      <c r="B35" s="33" t="s">
        <v>20</v>
      </c>
      <c r="C35" s="40"/>
      <c r="D35" s="40"/>
    </row>
  </sheetData>
  <autoFilter ref="B1:B30"/>
  <mergeCells count="5">
    <mergeCell ref="A1:F2"/>
    <mergeCell ref="C3:F3"/>
    <mergeCell ref="C4:F4"/>
    <mergeCell ref="C5:F5"/>
    <mergeCell ref="D31:E3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</vt:lpstr>
      <vt:lpstr>PPTO!Área_de_impresión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Isabel Salazar Miranda</dc:creator>
  <cp:lastModifiedBy>Infreaestructura 02</cp:lastModifiedBy>
  <cp:lastPrinted>2022-04-19T15:30:19Z</cp:lastPrinted>
  <dcterms:created xsi:type="dcterms:W3CDTF">2017-12-18T12:35:10Z</dcterms:created>
  <dcterms:modified xsi:type="dcterms:W3CDTF">2022-07-25T12:56:39Z</dcterms:modified>
</cp:coreProperties>
</file>